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3.02 Nordplus\3.02.05 Higher Education\2020_skjol\"/>
    </mc:Choice>
  </mc:AlternateContent>
  <xr:revisionPtr revIDLastSave="0" documentId="13_ncr:1_{5375383A-6E43-4B7F-8AD6-653CBE8128F6}" xr6:coauthVersionLast="41" xr6:coauthVersionMax="41" xr10:uidLastSave="{00000000-0000-0000-0000-000000000000}"/>
  <bookViews>
    <workbookView xWindow="28680" yWindow="-120" windowWidth="29040" windowHeight="15840" xr2:uid="{74F3BA48-0126-4D5E-AFED-35A68FC171FD}"/>
  </bookViews>
  <sheets>
    <sheet name="1. BUDGET" sheetId="1" r:id="rId1"/>
    <sheet name="2. PIVOT to be refreshed" sheetId="6" r:id="rId2"/>
    <sheet name="listar-fela" sheetId="2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programme">'listar-fela'!$A$15:$A$19</definedName>
    <definedName name="type">'listar-fela'!$A$2:$A$7</definedName>
    <definedName name="typeb">'listar-fela'!$A$2:$A$7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9" i="1" l="1"/>
  <c r="J249" i="1" s="1"/>
  <c r="H20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50" i="1"/>
  <c r="J25" i="1"/>
  <c r="J26" i="1"/>
  <c r="J28" i="1"/>
  <c r="G23" i="1"/>
  <c r="I23" i="1" s="1"/>
  <c r="G24" i="1"/>
  <c r="I24" i="1" s="1"/>
  <c r="G25" i="1"/>
  <c r="I25" i="1" s="1"/>
  <c r="G26" i="1"/>
  <c r="G27" i="1"/>
  <c r="J27" i="1" s="1"/>
  <c r="G28" i="1"/>
  <c r="G29" i="1"/>
  <c r="I29" i="1" s="1"/>
  <c r="G30" i="1"/>
  <c r="I30" i="1" s="1"/>
  <c r="G31" i="1"/>
  <c r="I31" i="1" s="1"/>
  <c r="G32" i="1"/>
  <c r="I32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J247" i="1" s="1"/>
  <c r="G248" i="1"/>
  <c r="G250" i="1"/>
  <c r="G22" i="1"/>
  <c r="I22" i="1" s="1"/>
  <c r="I26" i="1"/>
  <c r="I28" i="1"/>
  <c r="H15" i="1"/>
  <c r="H13" i="1"/>
  <c r="H16" i="1"/>
  <c r="H14" i="1"/>
  <c r="F16" i="1"/>
  <c r="F15" i="1"/>
  <c r="F14" i="1"/>
  <c r="F13" i="1"/>
  <c r="J24" i="1" l="1"/>
  <c r="J23" i="1"/>
  <c r="J22" i="1"/>
  <c r="G20" i="1"/>
  <c r="J20" i="1" s="1"/>
  <c r="J13" i="1"/>
  <c r="J14" i="1"/>
  <c r="J15" i="1"/>
  <c r="J16" i="1"/>
  <c r="F17" i="1"/>
  <c r="H17" i="1"/>
  <c r="J29" i="1"/>
  <c r="I27" i="1"/>
  <c r="I20" i="1" s="1"/>
  <c r="J17" i="1" l="1"/>
  <c r="G18" i="1"/>
  <c r="I18" i="1"/>
</calcChain>
</file>

<file path=xl/sharedStrings.xml><?xml version="1.0" encoding="utf-8"?>
<sst xmlns="http://schemas.openxmlformats.org/spreadsheetml/2006/main" count="69" uniqueCount="48">
  <si>
    <t>nr</t>
  </si>
  <si>
    <t>Total cost in €</t>
  </si>
  <si>
    <t>Nordplus amount applied for</t>
  </si>
  <si>
    <t>Own contribution</t>
  </si>
  <si>
    <t>% of Nordplus funding</t>
  </si>
  <si>
    <t xml:space="preserve">To be completed for each project/activity applied for </t>
  </si>
  <si>
    <t>Nordplus Programme:</t>
  </si>
  <si>
    <t>Name of network/Project title:</t>
  </si>
  <si>
    <t>Type of activity:</t>
  </si>
  <si>
    <t>Name of activity/project:</t>
  </si>
  <si>
    <t>Budget Category</t>
  </si>
  <si>
    <r>
      <rPr>
        <b/>
        <sz val="10"/>
        <color theme="1"/>
        <rFont val="Calibri"/>
        <family val="2"/>
        <scheme val="minor"/>
      </rPr>
      <t xml:space="preserve">Description and definition of cost units </t>
    </r>
    <r>
      <rPr>
        <sz val="10"/>
        <color theme="1"/>
        <rFont val="Calibri"/>
        <family val="2"/>
        <scheme val="minor"/>
      </rPr>
      <t xml:space="preserve">
It must by clear in the description what type of cost-unit is being used, for example if daily or per hour rate is used for work hours and  if day or week rate is used for board &amp; lodging. Travel between destinations with different rates must be listed in separate lines.</t>
    </r>
  </si>
  <si>
    <r>
      <rPr>
        <b/>
        <sz val="10"/>
        <color theme="1"/>
        <rFont val="Calibri"/>
        <family val="2"/>
        <scheme val="minor"/>
      </rPr>
      <t>Type of unit</t>
    </r>
    <r>
      <rPr>
        <sz val="10"/>
        <color theme="1"/>
        <rFont val="Calibri"/>
        <family val="2"/>
        <scheme val="minor"/>
      </rPr>
      <t xml:space="preserve">
e.g. trips, days, weeks, work hours, etc.</t>
    </r>
  </si>
  <si>
    <r>
      <rPr>
        <b/>
        <sz val="10"/>
        <color theme="1"/>
        <rFont val="Calibri"/>
        <family val="2"/>
        <scheme val="minor"/>
      </rPr>
      <t xml:space="preserve">Unit cost in €. </t>
    </r>
    <r>
      <rPr>
        <sz val="10"/>
        <color theme="1"/>
        <rFont val="Calibri"/>
        <family val="2"/>
        <scheme val="minor"/>
      </rPr>
      <t xml:space="preserve">
Cost per single unit</t>
    </r>
  </si>
  <si>
    <t xml:space="preserve">as indicated in section 1.1 or 1.2 in  the application form  </t>
  </si>
  <si>
    <t>only for Nordplus HE - as indicated in section 4 in the application form</t>
  </si>
  <si>
    <t>Travel</t>
  </si>
  <si>
    <t>Work hours</t>
  </si>
  <si>
    <r>
      <rPr>
        <b/>
        <sz val="10"/>
        <color theme="1"/>
        <rFont val="Calibri"/>
        <family val="2"/>
        <scheme val="minor"/>
      </rPr>
      <t>Comments</t>
    </r>
    <r>
      <rPr>
        <sz val="10"/>
        <color theme="1"/>
        <rFont val="Calibri"/>
        <family val="2"/>
        <scheme val="minor"/>
      </rPr>
      <t xml:space="preserve">, if applicable ,,, </t>
    </r>
  </si>
  <si>
    <t>Nordplus Higher Education - Joint Study Programme</t>
  </si>
  <si>
    <t xml:space="preserve">Nordplus Higher Education - Development project </t>
  </si>
  <si>
    <t>Nordplus Junior - Project/network</t>
  </si>
  <si>
    <t>Nordplus Nordic Languages - Project/network</t>
  </si>
  <si>
    <t>Nordplus Horizontal - Project/network</t>
  </si>
  <si>
    <t>Board&amp;Lodging</t>
  </si>
  <si>
    <t>Other cost</t>
  </si>
  <si>
    <t xml:space="preserve">Nordplus Higher Education - max 50% funding of projects/networks </t>
  </si>
  <si>
    <t>Nordplus Junior - max 75% funding of projects/networks</t>
  </si>
  <si>
    <t>Nordplus Nordic Languages - 75% max funding of projects/networks</t>
  </si>
  <si>
    <t>Nordplus Horisontal - max 50% funding of projects/networks</t>
  </si>
  <si>
    <t>programme</t>
  </si>
  <si>
    <t>select from list</t>
  </si>
  <si>
    <t>activity</t>
  </si>
  <si>
    <r>
      <rPr>
        <b/>
        <sz val="10"/>
        <color theme="1"/>
        <rFont val="Calibri"/>
        <family val="2"/>
        <scheme val="minor"/>
      </rPr>
      <t>Number of units</t>
    </r>
    <r>
      <rPr>
        <sz val="10"/>
        <color theme="1"/>
        <rFont val="Calibri"/>
        <family val="2"/>
        <scheme val="minor"/>
      </rPr>
      <t xml:space="preserve">
How many trips, days, work hours etc. </t>
    </r>
  </si>
  <si>
    <t>Row Labels</t>
  </si>
  <si>
    <t>Grand Total</t>
  </si>
  <si>
    <t>Sum of Total cost in €</t>
  </si>
  <si>
    <t>Sum of Nordplus amount applied for</t>
  </si>
  <si>
    <t>Applied to Nordplus</t>
  </si>
  <si>
    <t>Board &amp; Lodging</t>
  </si>
  <si>
    <t xml:space="preserve">Total </t>
  </si>
  <si>
    <t>%</t>
  </si>
  <si>
    <t xml:space="preserve">„Right click“ on the mouse over the table and select </t>
  </si>
  <si>
    <r>
      <t>Refresh the</t>
    </r>
    <r>
      <rPr>
        <b/>
        <sz val="10"/>
        <color rgb="FF00B050"/>
        <rFont val="Calibri"/>
        <family val="2"/>
        <scheme val="minor"/>
      </rPr>
      <t xml:space="preserve"> PIVOT</t>
    </r>
    <r>
      <rPr>
        <sz val="10"/>
        <color theme="1"/>
        <rFont val="Calibri"/>
        <family val="2"/>
        <scheme val="minor"/>
      </rPr>
      <t xml:space="preserve"> table in sheet </t>
    </r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if red</t>
    </r>
  </si>
  <si>
    <t>Budget summary from PIVOT table</t>
  </si>
  <si>
    <t>Expected start month &amp; year:</t>
  </si>
  <si>
    <t>Nordplus Higher Education - Network meeting</t>
  </si>
  <si>
    <t xml:space="preserve">Total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</si>
</sst>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€-1]_-;\-* #,##0\ [$€-1]_-;_-* &quot;-&quot;??\ [$€-1]_-;_-@_-"/>
    <numFmt numFmtId="165" formatCode="_-* #,##0\ [$€-1]_-;\-* #,##0\ [$€-1]_-;_-* &quot;-&quot;\ [$€-1]_-;_-@_-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0" borderId="5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4" borderId="1" xfId="0" applyFont="1" applyFill="1" applyBorder="1"/>
    <xf numFmtId="165" fontId="1" fillId="0" borderId="0" xfId="0" applyNumberFormat="1" applyFont="1"/>
    <xf numFmtId="166" fontId="1" fillId="0" borderId="0" xfId="0" applyNumberFormat="1" applyFont="1"/>
    <xf numFmtId="9" fontId="1" fillId="3" borderId="1" xfId="1" applyFont="1" applyFill="1" applyBorder="1"/>
    <xf numFmtId="0" fontId="2" fillId="3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wrapText="1"/>
    </xf>
    <xf numFmtId="164" fontId="2" fillId="3" borderId="1" xfId="0" applyNumberFormat="1" applyFont="1" applyFill="1" applyBorder="1"/>
    <xf numFmtId="0" fontId="7" fillId="0" borderId="0" xfId="0" applyFont="1"/>
    <xf numFmtId="164" fontId="6" fillId="5" borderId="0" xfId="0" applyNumberFormat="1" applyFont="1" applyFill="1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pivotButton="1" applyFont="1" applyProtection="1"/>
    <xf numFmtId="0" fontId="1" fillId="0" borderId="0" xfId="0" applyFont="1" applyAlignment="1" applyProtection="1">
      <alignment horizontal="left"/>
    </xf>
    <xf numFmtId="0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3" borderId="1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 applyProtection="1">
      <alignment vertical="center"/>
      <protection locked="0"/>
    </xf>
    <xf numFmtId="9" fontId="1" fillId="3" borderId="1" xfId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9" fontId="1" fillId="0" borderId="0" xfId="1" applyFont="1" applyFill="1" applyBorder="1" applyAlignment="1">
      <alignment vertical="center"/>
    </xf>
    <xf numFmtId="165" fontId="1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64" fontId="2" fillId="4" borderId="1" xfId="0" applyNumberFormat="1" applyFont="1" applyFill="1" applyBorder="1"/>
    <xf numFmtId="9" fontId="2" fillId="4" borderId="1" xfId="1" applyFont="1" applyFill="1" applyBorder="1"/>
    <xf numFmtId="0" fontId="9" fillId="0" borderId="0" xfId="0" applyFont="1" applyAlignment="1" applyProtection="1">
      <alignment horizontal="left"/>
    </xf>
    <xf numFmtId="49" fontId="1" fillId="0" borderId="2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/>
    <xf numFmtId="49" fontId="1" fillId="0" borderId="2" xfId="0" applyNumberFormat="1" applyFont="1" applyBorder="1" applyAlignment="1" applyProtection="1">
      <alignment wrapText="1"/>
      <protection locked="0"/>
    </xf>
    <xf numFmtId="0" fontId="4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4">
    <dxf>
      <alignment wrapText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2</xdr:col>
      <xdr:colOff>649406</xdr:colOff>
      <xdr:row>3</xdr:row>
      <xdr:rowOff>161591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BE363-FB68-4F3E-9A2A-A94C26A08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2097206" cy="542591"/>
        </a:xfrm>
        <a:prstGeom prst="rect">
          <a:avLst/>
        </a:prstGeom>
      </xdr:spPr>
    </xdr:pic>
    <xdr:clientData/>
  </xdr:twoCellAnchor>
  <xdr:twoCellAnchor>
    <xdr:from>
      <xdr:col>6</xdr:col>
      <xdr:colOff>514350</xdr:colOff>
      <xdr:row>0</xdr:row>
      <xdr:rowOff>57151</xdr:rowOff>
    </xdr:from>
    <xdr:to>
      <xdr:col>9</xdr:col>
      <xdr:colOff>581025</xdr:colOff>
      <xdr:row>3</xdr:row>
      <xdr:rowOff>200026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502712-6445-4EF3-9252-4EAF45AE8F3D}"/>
            </a:ext>
          </a:extLst>
        </xdr:cNvPr>
        <xdr:cNvSpPr txBox="1"/>
      </xdr:nvSpPr>
      <xdr:spPr>
        <a:xfrm>
          <a:off x="7591425" y="57151"/>
          <a:ext cx="18954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>
              <a:solidFill>
                <a:srgbClr val="0070C0"/>
              </a:solidFill>
            </a:rPr>
            <a:t>Model Budget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0070C0"/>
              </a:solidFill>
              <a:latin typeface="+mn-lt"/>
              <a:ea typeface="+mn-ea"/>
              <a:cs typeface="+mn-cs"/>
            </a:rPr>
            <a:t>Annex to the application</a:t>
          </a:r>
          <a:endParaRPr lang="en-US" sz="1100" b="1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19050</xdr:rowOff>
    </xdr:from>
    <xdr:to>
      <xdr:col>5</xdr:col>
      <xdr:colOff>180975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7C845-912E-4FC8-A58C-3D738545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876425"/>
          <a:ext cx="790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Óskar E. Óskarsson" refreshedDate="43769.615221412037" createdVersion="6" refreshedVersion="6" minRefreshableVersion="3" recordCount="230" xr:uid="{31F27DD0-E5F0-4FA7-A906-BA9086E03787}">
  <cacheSource type="worksheet">
    <worksheetSource ref="B21:J251" sheet="1. BUDGET"/>
  </cacheSource>
  <cacheFields count="9">
    <cacheField name="Budget Category" numFmtId="0">
      <sharedItems containsBlank="1" count="6">
        <s v="select from list"/>
        <s v="Travel"/>
        <m/>
        <s v="Board&amp;Lodging"/>
        <s v="Work hours"/>
        <s v="Other cost"/>
      </sharedItems>
    </cacheField>
    <cacheField name="Description and definition of cost units _x000a_It must by clear in the description what type of cost-unit is being used, for example if daily or per hour rate is used for work hours and  if day or week rate is used for board &amp; lodging. Travel between destinations with different rates must be listed in separate lines." numFmtId="0">
      <sharedItems containsNonDate="0" containsString="0" containsBlank="1"/>
    </cacheField>
    <cacheField name="Type of unit_x000a_e.g. trips, days, weeks, work hours, etc." numFmtId="0">
      <sharedItems containsNonDate="0" containsString="0" containsBlank="1"/>
    </cacheField>
    <cacheField name="Unit cost in €. _x000a_Cost per single unit" numFmtId="164">
      <sharedItems containsNonDate="0" containsString="0" containsBlank="1"/>
    </cacheField>
    <cacheField name="Number of units_x000a_How many trips, days, work hours etc. " numFmtId="0">
      <sharedItems containsNonDate="0" containsString="0" containsBlank="1"/>
    </cacheField>
    <cacheField name="Total cost in €" numFmtId="0">
      <sharedItems containsString="0" containsBlank="1" containsNumber="1" containsInteger="1" minValue="0" maxValue="0"/>
    </cacheField>
    <cacheField name="Nordplus amount applied for" numFmtId="165">
      <sharedItems containsNonDate="0" containsString="0" containsBlank="1"/>
    </cacheField>
    <cacheField name="Own contribution" numFmtId="0">
      <sharedItems containsString="0" containsBlank="1" containsNumber="1" containsInteger="1" minValue="0" maxValue="0"/>
    </cacheField>
    <cacheField name="% of Nordplus fund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m/>
    <m/>
    <m/>
    <m/>
    <n v="0"/>
    <m/>
    <n v="0"/>
    <s v=""/>
  </r>
  <r>
    <x v="1"/>
    <m/>
    <m/>
    <m/>
    <m/>
    <n v="0"/>
    <m/>
    <n v="0"/>
    <s v=""/>
  </r>
  <r>
    <x v="0"/>
    <m/>
    <m/>
    <m/>
    <m/>
    <n v="0"/>
    <m/>
    <n v="0"/>
    <s v=""/>
  </r>
  <r>
    <x v="0"/>
    <m/>
    <m/>
    <m/>
    <m/>
    <n v="0"/>
    <m/>
    <n v="0"/>
    <s v=""/>
  </r>
  <r>
    <x v="0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n v="0"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2"/>
    <m/>
    <m/>
    <m/>
    <m/>
    <n v="0"/>
    <m/>
    <m/>
    <s v=""/>
  </r>
  <r>
    <x v="1"/>
    <m/>
    <m/>
    <m/>
    <m/>
    <n v="0"/>
    <m/>
    <m/>
    <s v=""/>
  </r>
  <r>
    <x v="3"/>
    <m/>
    <m/>
    <m/>
    <m/>
    <n v="0"/>
    <m/>
    <m/>
    <s v=""/>
  </r>
  <r>
    <x v="4"/>
    <m/>
    <m/>
    <m/>
    <m/>
    <n v="0"/>
    <m/>
    <m/>
    <s v=""/>
  </r>
  <r>
    <x v="5"/>
    <m/>
    <m/>
    <m/>
    <m/>
    <n v="0"/>
    <m/>
    <m/>
    <s v=""/>
  </r>
  <r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9F3F7-F295-4962-9FC0-42290AD4B91B}" name="PivotTable3" cacheId="0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outline="1" outlineData="1" multipleFieldFilters="0">
  <location ref="A3:C8" firstHeaderRow="0" firstDataRow="1" firstDataCol="1"/>
  <pivotFields count="9">
    <pivotField axis="axisRow" showAll="0">
      <items count="7">
        <item x="3"/>
        <item x="5"/>
        <item h="1" x="0"/>
        <item x="1"/>
        <item x="4"/>
        <item h="1"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5">
    <i>
      <x/>
    </i>
    <i>
      <x v="1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cost in €" fld="5" baseField="0" baseItem="0"/>
    <dataField name="Sum of Nordplus amount applied for" fld="6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2D2B-702B-47F6-A30B-8A21B5946D8F}">
  <sheetPr>
    <tabColor rgb="FF92D050"/>
  </sheetPr>
  <dimension ref="A4:P495"/>
  <sheetViews>
    <sheetView showGridLines="0" tabSelected="1" workbookViewId="0">
      <selection activeCell="J17" sqref="J17"/>
    </sheetView>
  </sheetViews>
  <sheetFormatPr defaultRowHeight="12.75" x14ac:dyDescent="0.2"/>
  <cols>
    <col min="1" max="1" width="4" style="1" customWidth="1"/>
    <col min="2" max="2" width="20" style="1" customWidth="1"/>
    <col min="3" max="3" width="47.5703125" style="1" customWidth="1"/>
    <col min="4" max="4" width="10.28515625" style="1" customWidth="1"/>
    <col min="5" max="6" width="9.140625" style="1"/>
    <col min="7" max="9" width="12" style="1" customWidth="1"/>
    <col min="10" max="10" width="8.42578125" style="1" customWidth="1"/>
    <col min="11" max="11" width="4.140625" style="21" customWidth="1"/>
    <col min="12" max="12" width="14.5703125" style="21" bestFit="1" customWidth="1"/>
    <col min="13" max="13" width="19.85546875" style="21" bestFit="1" customWidth="1"/>
    <col min="14" max="14" width="20.140625" style="21" customWidth="1"/>
    <col min="15" max="15" width="9.140625" style="21"/>
    <col min="16" max="16" width="9.140625" style="19"/>
    <col min="17" max="16384" width="9.140625" style="1"/>
  </cols>
  <sheetData>
    <row r="4" spans="1:14" ht="21" customHeight="1" x14ac:dyDescent="0.2"/>
    <row r="5" spans="1:14" ht="15.75" x14ac:dyDescent="0.25">
      <c r="A5" s="53" t="s">
        <v>5</v>
      </c>
      <c r="B5" s="53"/>
      <c r="C5" s="53"/>
      <c r="D5" s="53"/>
      <c r="E5" s="53"/>
      <c r="F5" s="53"/>
      <c r="G5" s="53"/>
      <c r="H5" s="53"/>
      <c r="I5" s="53"/>
      <c r="J5" s="53"/>
    </row>
    <row r="6" spans="1:14" ht="15" customHeight="1" x14ac:dyDescent="0.2">
      <c r="A6" s="54" t="s">
        <v>6</v>
      </c>
      <c r="B6" s="54"/>
      <c r="C6" s="19" t="s">
        <v>31</v>
      </c>
    </row>
    <row r="7" spans="1:14" ht="15" customHeight="1" x14ac:dyDescent="0.2">
      <c r="A7" s="55" t="s">
        <v>7</v>
      </c>
      <c r="B7" s="55"/>
      <c r="C7" s="46"/>
      <c r="D7" s="47" t="s">
        <v>14</v>
      </c>
      <c r="E7" s="6"/>
      <c r="F7" s="6"/>
      <c r="G7" s="6"/>
      <c r="H7" s="6"/>
    </row>
    <row r="8" spans="1:14" ht="15" customHeight="1" x14ac:dyDescent="0.2">
      <c r="A8" s="54" t="s">
        <v>8</v>
      </c>
      <c r="B8" s="54"/>
      <c r="C8" s="19" t="s">
        <v>31</v>
      </c>
      <c r="D8" s="48"/>
    </row>
    <row r="9" spans="1:14" ht="15" x14ac:dyDescent="0.25">
      <c r="A9" s="55" t="s">
        <v>9</v>
      </c>
      <c r="B9" s="55"/>
      <c r="C9" s="46"/>
      <c r="D9" s="47" t="s">
        <v>15</v>
      </c>
      <c r="E9" s="6"/>
      <c r="F9" s="6"/>
      <c r="G9" s="6"/>
      <c r="H9" s="6"/>
      <c r="I9" s="6"/>
      <c r="L9" s="22"/>
      <c r="M9" s="22"/>
      <c r="N9" s="22"/>
    </row>
    <row r="10" spans="1:14" ht="15" x14ac:dyDescent="0.25">
      <c r="A10" s="55" t="s">
        <v>45</v>
      </c>
      <c r="B10" s="55"/>
      <c r="C10" s="42"/>
      <c r="D10" s="48"/>
      <c r="L10" s="22"/>
      <c r="M10" s="22"/>
      <c r="N10" s="22"/>
    </row>
    <row r="11" spans="1:14" ht="15.75" x14ac:dyDescent="0.25">
      <c r="A11" s="56" t="s">
        <v>18</v>
      </c>
      <c r="B11" s="56"/>
      <c r="C11" s="56"/>
      <c r="D11" s="53" t="s">
        <v>44</v>
      </c>
      <c r="E11" s="53"/>
      <c r="F11" s="53"/>
      <c r="G11" s="53"/>
      <c r="H11" s="53"/>
      <c r="I11" s="53"/>
      <c r="J11" s="53"/>
    </row>
    <row r="12" spans="1:14" x14ac:dyDescent="0.2">
      <c r="A12" s="57"/>
      <c r="B12" s="57"/>
      <c r="C12" s="57"/>
      <c r="D12" s="58" t="s">
        <v>10</v>
      </c>
      <c r="E12" s="58"/>
      <c r="F12" s="59" t="s">
        <v>47</v>
      </c>
      <c r="G12" s="60"/>
      <c r="H12" s="61" t="s">
        <v>38</v>
      </c>
      <c r="I12" s="62"/>
      <c r="J12" s="8" t="s">
        <v>41</v>
      </c>
    </row>
    <row r="13" spans="1:14" x14ac:dyDescent="0.2">
      <c r="A13" s="57"/>
      <c r="B13" s="57"/>
      <c r="C13" s="57"/>
      <c r="D13" s="58" t="s">
        <v>39</v>
      </c>
      <c r="E13" s="58"/>
      <c r="F13" s="51">
        <f>GETPIVOTDATA("Sum of Total cost in €",'2. PIVOT to be refreshed'!$A$3,"Budget Category","Board&amp;Lodging")</f>
        <v>0</v>
      </c>
      <c r="G13" s="52"/>
      <c r="H13" s="49">
        <f>GETPIVOTDATA("Sum of Nordplus amount applied for",'2. PIVOT to be refreshed'!$A$3,"Budget Category","Board&amp;Lodging")</f>
        <v>0</v>
      </c>
      <c r="I13" s="50"/>
      <c r="J13" s="11" t="str">
        <f>IFERROR(SUM(H13/F13),"")</f>
        <v/>
      </c>
    </row>
    <row r="14" spans="1:14" x14ac:dyDescent="0.2">
      <c r="A14" s="57"/>
      <c r="B14" s="57"/>
      <c r="C14" s="57"/>
      <c r="D14" s="58" t="s">
        <v>25</v>
      </c>
      <c r="E14" s="58"/>
      <c r="F14" s="51">
        <f>GETPIVOTDATA("Sum of Total cost in €",'2. PIVOT to be refreshed'!$A$3,"Budget Category","Other cost")</f>
        <v>0</v>
      </c>
      <c r="G14" s="52"/>
      <c r="H14" s="49">
        <f>GETPIVOTDATA("Sum of Nordplus amount applied for",'2. PIVOT to be refreshed'!$A$3,"Budget Category","Other cost")</f>
        <v>0</v>
      </c>
      <c r="I14" s="50"/>
      <c r="J14" s="11" t="str">
        <f t="shared" ref="J14:J17" si="0">IFERROR(SUM(H14/F14),"")</f>
        <v/>
      </c>
    </row>
    <row r="15" spans="1:14" x14ac:dyDescent="0.2">
      <c r="A15" s="57"/>
      <c r="B15" s="57"/>
      <c r="C15" s="57"/>
      <c r="D15" s="58" t="s">
        <v>16</v>
      </c>
      <c r="E15" s="58"/>
      <c r="F15" s="51">
        <f>GETPIVOTDATA("Sum of Total cost in €",'2. PIVOT to be refreshed'!$A$3,"Budget Category","Travel")</f>
        <v>0</v>
      </c>
      <c r="G15" s="52"/>
      <c r="H15" s="49">
        <f>GETPIVOTDATA("Sum of Nordplus amount applied for",'2. PIVOT to be refreshed'!$A$3,"Budget Category","Travel")</f>
        <v>0</v>
      </c>
      <c r="I15" s="50"/>
      <c r="J15" s="11" t="str">
        <f t="shared" si="0"/>
        <v/>
      </c>
    </row>
    <row r="16" spans="1:14" x14ac:dyDescent="0.2">
      <c r="A16" s="57"/>
      <c r="B16" s="57"/>
      <c r="C16" s="57"/>
      <c r="D16" s="58" t="s">
        <v>17</v>
      </c>
      <c r="E16" s="58"/>
      <c r="F16" s="51">
        <f>GETPIVOTDATA("Sum of Total cost in €",'2. PIVOT to be refreshed'!$A$3,"Budget Category","Work hours")</f>
        <v>0</v>
      </c>
      <c r="G16" s="52"/>
      <c r="H16" s="49">
        <f>GETPIVOTDATA("Sum of Nordplus amount applied for",'2. PIVOT to be refreshed'!$A$3,"Budget Category","Work hours")</f>
        <v>0</v>
      </c>
      <c r="I16" s="50"/>
      <c r="J16" s="11" t="str">
        <f t="shared" si="0"/>
        <v/>
      </c>
    </row>
    <row r="17" spans="1:14" ht="15" x14ac:dyDescent="0.25">
      <c r="A17" s="57"/>
      <c r="B17" s="57"/>
      <c r="C17" s="57"/>
      <c r="D17" s="58" t="s">
        <v>40</v>
      </c>
      <c r="E17" s="58"/>
      <c r="F17" s="51">
        <f>SUM(F13:G16)</f>
        <v>0</v>
      </c>
      <c r="G17" s="52"/>
      <c r="H17" s="49">
        <f>SUM(H13:I16)</f>
        <v>0</v>
      </c>
      <c r="I17" s="50"/>
      <c r="J17" s="11" t="str">
        <f t="shared" si="0"/>
        <v/>
      </c>
      <c r="L17" s="22"/>
      <c r="M17" s="22"/>
      <c r="N17" s="22"/>
    </row>
    <row r="18" spans="1:14" ht="15" x14ac:dyDescent="0.25">
      <c r="A18" s="57"/>
      <c r="B18" s="57"/>
      <c r="C18" s="57"/>
      <c r="G18" s="17">
        <f>F17-G20</f>
        <v>0</v>
      </c>
      <c r="H18" s="16"/>
      <c r="I18" s="17">
        <f>H17-H20</f>
        <v>0</v>
      </c>
      <c r="M18" s="22"/>
      <c r="N18" s="22"/>
    </row>
    <row r="19" spans="1:14" ht="15" x14ac:dyDescent="0.25">
      <c r="A19" s="57"/>
      <c r="B19" s="57"/>
      <c r="C19" s="57"/>
      <c r="G19" s="1" t="s">
        <v>43</v>
      </c>
      <c r="L19" s="22"/>
      <c r="M19" s="22"/>
      <c r="N19" s="22"/>
    </row>
    <row r="20" spans="1:14" ht="15" x14ac:dyDescent="0.25">
      <c r="A20" s="57"/>
      <c r="B20" s="57"/>
      <c r="C20" s="57"/>
      <c r="G20" s="15">
        <f>SUM(G22:G250)</f>
        <v>0</v>
      </c>
      <c r="H20" s="39">
        <f>SUM(H22:H250)</f>
        <v>0</v>
      </c>
      <c r="I20" s="15">
        <f>SUM(I22:I250)</f>
        <v>0</v>
      </c>
      <c r="J20" s="40" t="str">
        <f>IFERROR(SUM(H20/G20),"")</f>
        <v/>
      </c>
      <c r="L20" s="22"/>
      <c r="M20" s="22"/>
      <c r="N20" s="22"/>
    </row>
    <row r="21" spans="1:14" ht="90" x14ac:dyDescent="0.25">
      <c r="A21" s="3" t="s">
        <v>0</v>
      </c>
      <c r="B21" s="4" t="s">
        <v>10</v>
      </c>
      <c r="C21" s="5" t="s">
        <v>11</v>
      </c>
      <c r="D21" s="14" t="s">
        <v>12</v>
      </c>
      <c r="E21" s="14" t="s">
        <v>13</v>
      </c>
      <c r="F21" s="14" t="s">
        <v>33</v>
      </c>
      <c r="G21" s="12" t="s">
        <v>1</v>
      </c>
      <c r="H21" s="13" t="s">
        <v>2</v>
      </c>
      <c r="I21" s="12" t="s">
        <v>3</v>
      </c>
      <c r="J21" s="13" t="s">
        <v>4</v>
      </c>
      <c r="L21" s="22"/>
      <c r="M21" s="22"/>
      <c r="N21" s="22"/>
    </row>
    <row r="22" spans="1:14" ht="15" x14ac:dyDescent="0.25">
      <c r="A22" s="27">
        <v>1</v>
      </c>
      <c r="B22" s="18" t="s">
        <v>31</v>
      </c>
      <c r="C22" s="28"/>
      <c r="D22" s="28"/>
      <c r="E22" s="43"/>
      <c r="F22" s="27"/>
      <c r="G22" s="29">
        <f>SUM(E22*F22)</f>
        <v>0</v>
      </c>
      <c r="H22" s="30"/>
      <c r="I22" s="29">
        <f>SUM(G22-H22)</f>
        <v>0</v>
      </c>
      <c r="J22" s="31" t="str">
        <f>IFERROR(SUM(H22/G22),"")</f>
        <v/>
      </c>
      <c r="L22" s="22"/>
      <c r="M22" s="22"/>
      <c r="N22" s="22"/>
    </row>
    <row r="23" spans="1:14" ht="15" x14ac:dyDescent="0.25">
      <c r="A23" s="27">
        <v>2</v>
      </c>
      <c r="B23" s="18" t="s">
        <v>31</v>
      </c>
      <c r="C23" s="28"/>
      <c r="D23" s="28"/>
      <c r="E23" s="43"/>
      <c r="F23" s="27"/>
      <c r="G23" s="29">
        <f t="shared" ref="G23:G86" si="1">SUM(E23*F23)</f>
        <v>0</v>
      </c>
      <c r="H23" s="30"/>
      <c r="I23" s="29">
        <f t="shared" ref="I23:I32" si="2">SUM(G23-H23)</f>
        <v>0</v>
      </c>
      <c r="J23" s="31" t="str">
        <f t="shared" ref="J23:J86" si="3">IFERROR(SUM(H23/G23),"")</f>
        <v/>
      </c>
      <c r="L23" s="22"/>
      <c r="M23" s="22"/>
      <c r="N23" s="22"/>
    </row>
    <row r="24" spans="1:14" ht="15" x14ac:dyDescent="0.25">
      <c r="A24" s="27">
        <v>3</v>
      </c>
      <c r="B24" s="18" t="s">
        <v>31</v>
      </c>
      <c r="C24" s="28"/>
      <c r="D24" s="28"/>
      <c r="E24" s="43"/>
      <c r="F24" s="27"/>
      <c r="G24" s="29">
        <f t="shared" si="1"/>
        <v>0</v>
      </c>
      <c r="H24" s="30"/>
      <c r="I24" s="29">
        <f t="shared" si="2"/>
        <v>0</v>
      </c>
      <c r="J24" s="31" t="str">
        <f t="shared" si="3"/>
        <v/>
      </c>
      <c r="L24" s="22"/>
      <c r="M24" s="22"/>
      <c r="N24" s="22"/>
    </row>
    <row r="25" spans="1:14" ht="15" x14ac:dyDescent="0.25">
      <c r="A25" s="27">
        <v>4</v>
      </c>
      <c r="B25" s="18" t="s">
        <v>31</v>
      </c>
      <c r="C25" s="28"/>
      <c r="D25" s="28"/>
      <c r="E25" s="43"/>
      <c r="F25" s="27"/>
      <c r="G25" s="29">
        <f t="shared" si="1"/>
        <v>0</v>
      </c>
      <c r="H25" s="30"/>
      <c r="I25" s="29">
        <f t="shared" si="2"/>
        <v>0</v>
      </c>
      <c r="J25" s="31" t="str">
        <f t="shared" si="3"/>
        <v/>
      </c>
      <c r="L25" s="22"/>
      <c r="M25" s="22"/>
      <c r="N25" s="22"/>
    </row>
    <row r="26" spans="1:14" ht="15" x14ac:dyDescent="0.25">
      <c r="A26" s="27">
        <v>5</v>
      </c>
      <c r="B26" s="18" t="s">
        <v>31</v>
      </c>
      <c r="C26" s="28"/>
      <c r="D26" s="28"/>
      <c r="E26" s="43"/>
      <c r="F26" s="27"/>
      <c r="G26" s="29">
        <f t="shared" si="1"/>
        <v>0</v>
      </c>
      <c r="H26" s="30"/>
      <c r="I26" s="29">
        <f t="shared" si="2"/>
        <v>0</v>
      </c>
      <c r="J26" s="31" t="str">
        <f t="shared" si="3"/>
        <v/>
      </c>
      <c r="L26" s="22"/>
      <c r="M26" s="22"/>
      <c r="N26" s="22"/>
    </row>
    <row r="27" spans="1:14" ht="15" x14ac:dyDescent="0.25">
      <c r="A27" s="27">
        <v>6</v>
      </c>
      <c r="B27" s="18"/>
      <c r="C27" s="28"/>
      <c r="D27" s="28"/>
      <c r="E27" s="43"/>
      <c r="F27" s="27"/>
      <c r="G27" s="29">
        <f t="shared" si="1"/>
        <v>0</v>
      </c>
      <c r="H27" s="30"/>
      <c r="I27" s="29">
        <f t="shared" si="2"/>
        <v>0</v>
      </c>
      <c r="J27" s="31" t="str">
        <f t="shared" si="3"/>
        <v/>
      </c>
      <c r="L27" s="22"/>
      <c r="M27" s="22"/>
      <c r="N27" s="22"/>
    </row>
    <row r="28" spans="1:14" ht="15" x14ac:dyDescent="0.25">
      <c r="A28" s="27">
        <v>7</v>
      </c>
      <c r="B28" s="18"/>
      <c r="C28" s="28"/>
      <c r="D28" s="28"/>
      <c r="E28" s="43"/>
      <c r="F28" s="27"/>
      <c r="G28" s="29">
        <f t="shared" si="1"/>
        <v>0</v>
      </c>
      <c r="H28" s="30"/>
      <c r="I28" s="29">
        <f t="shared" si="2"/>
        <v>0</v>
      </c>
      <c r="J28" s="31" t="str">
        <f t="shared" si="3"/>
        <v/>
      </c>
      <c r="L28" s="22"/>
      <c r="M28" s="22"/>
      <c r="N28" s="22"/>
    </row>
    <row r="29" spans="1:14" ht="15" x14ac:dyDescent="0.25">
      <c r="A29" s="27">
        <v>8</v>
      </c>
      <c r="B29" s="18"/>
      <c r="C29" s="28"/>
      <c r="D29" s="28"/>
      <c r="E29" s="43"/>
      <c r="F29" s="27"/>
      <c r="G29" s="29">
        <f t="shared" si="1"/>
        <v>0</v>
      </c>
      <c r="H29" s="30"/>
      <c r="I29" s="29">
        <f t="shared" si="2"/>
        <v>0</v>
      </c>
      <c r="J29" s="31" t="str">
        <f t="shared" si="3"/>
        <v/>
      </c>
      <c r="L29" s="22"/>
      <c r="M29" s="22"/>
      <c r="N29" s="22"/>
    </row>
    <row r="30" spans="1:14" ht="15" x14ac:dyDescent="0.25">
      <c r="A30" s="27">
        <v>9</v>
      </c>
      <c r="B30" s="18"/>
      <c r="C30" s="28"/>
      <c r="D30" s="28"/>
      <c r="E30" s="43"/>
      <c r="F30" s="27"/>
      <c r="G30" s="29">
        <f t="shared" si="1"/>
        <v>0</v>
      </c>
      <c r="H30" s="30"/>
      <c r="I30" s="29">
        <f t="shared" si="2"/>
        <v>0</v>
      </c>
      <c r="J30" s="31" t="str">
        <f t="shared" si="3"/>
        <v/>
      </c>
      <c r="L30" s="22"/>
      <c r="M30" s="22"/>
      <c r="N30" s="22"/>
    </row>
    <row r="31" spans="1:14" ht="15" x14ac:dyDescent="0.25">
      <c r="A31" s="27">
        <v>10</v>
      </c>
      <c r="B31" s="18"/>
      <c r="C31" s="28"/>
      <c r="D31" s="28"/>
      <c r="E31" s="43"/>
      <c r="F31" s="27"/>
      <c r="G31" s="29">
        <f t="shared" si="1"/>
        <v>0</v>
      </c>
      <c r="H31" s="30"/>
      <c r="I31" s="29">
        <f t="shared" si="2"/>
        <v>0</v>
      </c>
      <c r="J31" s="31" t="str">
        <f t="shared" si="3"/>
        <v/>
      </c>
      <c r="L31" s="22"/>
      <c r="M31" s="22"/>
      <c r="N31" s="22"/>
    </row>
    <row r="32" spans="1:14" ht="15" x14ac:dyDescent="0.25">
      <c r="A32" s="27">
        <v>11</v>
      </c>
      <c r="B32" s="18"/>
      <c r="C32" s="28"/>
      <c r="D32" s="28"/>
      <c r="E32" s="43"/>
      <c r="F32" s="27"/>
      <c r="G32" s="29">
        <f t="shared" si="1"/>
        <v>0</v>
      </c>
      <c r="H32" s="30"/>
      <c r="I32" s="29">
        <f t="shared" si="2"/>
        <v>0</v>
      </c>
      <c r="J32" s="31" t="str">
        <f t="shared" si="3"/>
        <v/>
      </c>
      <c r="L32" s="22"/>
      <c r="M32" s="22"/>
      <c r="N32" s="22"/>
    </row>
    <row r="33" spans="1:14" ht="15" x14ac:dyDescent="0.25">
      <c r="A33" s="27">
        <v>12</v>
      </c>
      <c r="B33" s="18"/>
      <c r="C33" s="28"/>
      <c r="D33" s="28"/>
      <c r="E33" s="43"/>
      <c r="F33" s="27"/>
      <c r="G33" s="29">
        <f t="shared" si="1"/>
        <v>0</v>
      </c>
      <c r="H33" s="30"/>
      <c r="I33" s="29"/>
      <c r="J33" s="31" t="str">
        <f t="shared" si="3"/>
        <v/>
      </c>
      <c r="L33" s="22"/>
      <c r="M33" s="22"/>
      <c r="N33" s="22"/>
    </row>
    <row r="34" spans="1:14" ht="15" x14ac:dyDescent="0.25">
      <c r="A34" s="27">
        <v>13</v>
      </c>
      <c r="B34" s="18"/>
      <c r="C34" s="28"/>
      <c r="D34" s="28"/>
      <c r="E34" s="43"/>
      <c r="F34" s="27"/>
      <c r="G34" s="29">
        <f t="shared" si="1"/>
        <v>0</v>
      </c>
      <c r="H34" s="30"/>
      <c r="I34" s="29"/>
      <c r="J34" s="31" t="str">
        <f t="shared" si="3"/>
        <v/>
      </c>
      <c r="L34" s="22"/>
      <c r="M34" s="22"/>
      <c r="N34" s="22"/>
    </row>
    <row r="35" spans="1:14" ht="15" x14ac:dyDescent="0.25">
      <c r="A35" s="27">
        <v>14</v>
      </c>
      <c r="B35" s="18"/>
      <c r="C35" s="28"/>
      <c r="D35" s="28"/>
      <c r="E35" s="43"/>
      <c r="F35" s="27"/>
      <c r="G35" s="29">
        <f t="shared" si="1"/>
        <v>0</v>
      </c>
      <c r="H35" s="30"/>
      <c r="I35" s="29"/>
      <c r="J35" s="31" t="str">
        <f t="shared" si="3"/>
        <v/>
      </c>
      <c r="L35" s="22"/>
      <c r="M35" s="22"/>
      <c r="N35" s="22"/>
    </row>
    <row r="36" spans="1:14" ht="15" x14ac:dyDescent="0.25">
      <c r="A36" s="27">
        <v>15</v>
      </c>
      <c r="B36" s="18"/>
      <c r="C36" s="28"/>
      <c r="D36" s="28"/>
      <c r="E36" s="43"/>
      <c r="F36" s="27"/>
      <c r="G36" s="29">
        <f t="shared" si="1"/>
        <v>0</v>
      </c>
      <c r="H36" s="30"/>
      <c r="I36" s="29"/>
      <c r="J36" s="31" t="str">
        <f t="shared" si="3"/>
        <v/>
      </c>
      <c r="L36" s="22"/>
      <c r="M36" s="22"/>
      <c r="N36" s="22"/>
    </row>
    <row r="37" spans="1:14" ht="15" x14ac:dyDescent="0.25">
      <c r="A37" s="27">
        <v>16</v>
      </c>
      <c r="B37" s="18"/>
      <c r="C37" s="28"/>
      <c r="D37" s="28"/>
      <c r="E37" s="43"/>
      <c r="F37" s="27"/>
      <c r="G37" s="29">
        <f t="shared" si="1"/>
        <v>0</v>
      </c>
      <c r="H37" s="30"/>
      <c r="I37" s="29"/>
      <c r="J37" s="31" t="str">
        <f t="shared" si="3"/>
        <v/>
      </c>
      <c r="L37" s="22"/>
      <c r="M37" s="22"/>
      <c r="N37" s="22"/>
    </row>
    <row r="38" spans="1:14" ht="15" x14ac:dyDescent="0.25">
      <c r="A38" s="27">
        <v>17</v>
      </c>
      <c r="B38" s="18"/>
      <c r="C38" s="28"/>
      <c r="D38" s="28"/>
      <c r="E38" s="43"/>
      <c r="F38" s="27"/>
      <c r="G38" s="29">
        <f t="shared" si="1"/>
        <v>0</v>
      </c>
      <c r="H38" s="30"/>
      <c r="I38" s="29"/>
      <c r="J38" s="31" t="str">
        <f t="shared" si="3"/>
        <v/>
      </c>
      <c r="L38" s="22"/>
      <c r="M38" s="22"/>
      <c r="N38" s="22"/>
    </row>
    <row r="39" spans="1:14" ht="15" x14ac:dyDescent="0.25">
      <c r="A39" s="27">
        <v>18</v>
      </c>
      <c r="B39" s="18"/>
      <c r="C39" s="28"/>
      <c r="D39" s="28"/>
      <c r="E39" s="43"/>
      <c r="F39" s="27"/>
      <c r="G39" s="29">
        <f t="shared" si="1"/>
        <v>0</v>
      </c>
      <c r="H39" s="30"/>
      <c r="I39" s="29"/>
      <c r="J39" s="31" t="str">
        <f t="shared" si="3"/>
        <v/>
      </c>
      <c r="L39" s="22"/>
      <c r="M39" s="22"/>
      <c r="N39" s="22"/>
    </row>
    <row r="40" spans="1:14" x14ac:dyDescent="0.2">
      <c r="A40" s="27">
        <v>19</v>
      </c>
      <c r="B40" s="18"/>
      <c r="C40" s="28"/>
      <c r="D40" s="28"/>
      <c r="E40" s="43"/>
      <c r="F40" s="27"/>
      <c r="G40" s="29">
        <f t="shared" si="1"/>
        <v>0</v>
      </c>
      <c r="H40" s="30"/>
      <c r="I40" s="29"/>
      <c r="J40" s="31" t="str">
        <f t="shared" si="3"/>
        <v/>
      </c>
    </row>
    <row r="41" spans="1:14" x14ac:dyDescent="0.2">
      <c r="A41" s="27">
        <v>20</v>
      </c>
      <c r="B41" s="18"/>
      <c r="C41" s="28"/>
      <c r="D41" s="28"/>
      <c r="E41" s="43"/>
      <c r="F41" s="27"/>
      <c r="G41" s="29">
        <f t="shared" si="1"/>
        <v>0</v>
      </c>
      <c r="H41" s="30"/>
      <c r="I41" s="29"/>
      <c r="J41" s="31" t="str">
        <f t="shared" si="3"/>
        <v/>
      </c>
    </row>
    <row r="42" spans="1:14" x14ac:dyDescent="0.2">
      <c r="A42" s="27">
        <v>21</v>
      </c>
      <c r="B42" s="18"/>
      <c r="C42" s="28"/>
      <c r="D42" s="28"/>
      <c r="E42" s="43"/>
      <c r="F42" s="27"/>
      <c r="G42" s="29">
        <f t="shared" si="1"/>
        <v>0</v>
      </c>
      <c r="H42" s="30"/>
      <c r="I42" s="29"/>
      <c r="J42" s="31" t="str">
        <f t="shared" si="3"/>
        <v/>
      </c>
    </row>
    <row r="43" spans="1:14" x14ac:dyDescent="0.2">
      <c r="A43" s="27">
        <v>22</v>
      </c>
      <c r="B43" s="18"/>
      <c r="C43" s="28"/>
      <c r="D43" s="28"/>
      <c r="E43" s="43"/>
      <c r="F43" s="27"/>
      <c r="G43" s="29">
        <f t="shared" si="1"/>
        <v>0</v>
      </c>
      <c r="H43" s="30"/>
      <c r="I43" s="29"/>
      <c r="J43" s="31" t="str">
        <f t="shared" si="3"/>
        <v/>
      </c>
    </row>
    <row r="44" spans="1:14" x14ac:dyDescent="0.2">
      <c r="A44" s="27">
        <v>23</v>
      </c>
      <c r="B44" s="18"/>
      <c r="C44" s="28"/>
      <c r="D44" s="28"/>
      <c r="E44" s="43"/>
      <c r="F44" s="27"/>
      <c r="G44" s="29">
        <f t="shared" si="1"/>
        <v>0</v>
      </c>
      <c r="H44" s="30"/>
      <c r="I44" s="29"/>
      <c r="J44" s="31" t="str">
        <f t="shared" si="3"/>
        <v/>
      </c>
    </row>
    <row r="45" spans="1:14" x14ac:dyDescent="0.2">
      <c r="A45" s="27">
        <v>24</v>
      </c>
      <c r="B45" s="18"/>
      <c r="C45" s="28"/>
      <c r="D45" s="28"/>
      <c r="E45" s="43"/>
      <c r="F45" s="27"/>
      <c r="G45" s="29">
        <f t="shared" si="1"/>
        <v>0</v>
      </c>
      <c r="H45" s="30"/>
      <c r="I45" s="29"/>
      <c r="J45" s="31" t="str">
        <f t="shared" si="3"/>
        <v/>
      </c>
    </row>
    <row r="46" spans="1:14" x14ac:dyDescent="0.2">
      <c r="A46" s="27">
        <v>25</v>
      </c>
      <c r="B46" s="18"/>
      <c r="C46" s="28"/>
      <c r="D46" s="28"/>
      <c r="E46" s="43"/>
      <c r="F46" s="27"/>
      <c r="G46" s="29">
        <f t="shared" si="1"/>
        <v>0</v>
      </c>
      <c r="H46" s="30"/>
      <c r="I46" s="29"/>
      <c r="J46" s="31" t="str">
        <f t="shared" si="3"/>
        <v/>
      </c>
    </row>
    <row r="47" spans="1:14" x14ac:dyDescent="0.2">
      <c r="A47" s="27">
        <v>26</v>
      </c>
      <c r="B47" s="18"/>
      <c r="C47" s="28"/>
      <c r="D47" s="28"/>
      <c r="E47" s="43"/>
      <c r="F47" s="27"/>
      <c r="G47" s="29">
        <f t="shared" si="1"/>
        <v>0</v>
      </c>
      <c r="H47" s="30"/>
      <c r="I47" s="29"/>
      <c r="J47" s="31" t="str">
        <f t="shared" si="3"/>
        <v/>
      </c>
    </row>
    <row r="48" spans="1:14" x14ac:dyDescent="0.2">
      <c r="A48" s="27">
        <v>27</v>
      </c>
      <c r="B48" s="18"/>
      <c r="C48" s="28"/>
      <c r="D48" s="28"/>
      <c r="E48" s="43"/>
      <c r="F48" s="27"/>
      <c r="G48" s="29">
        <f t="shared" si="1"/>
        <v>0</v>
      </c>
      <c r="H48" s="30"/>
      <c r="I48" s="29"/>
      <c r="J48" s="31" t="str">
        <f t="shared" si="3"/>
        <v/>
      </c>
    </row>
    <row r="49" spans="1:10" x14ac:dyDescent="0.2">
      <c r="A49" s="27">
        <v>28</v>
      </c>
      <c r="B49" s="18"/>
      <c r="C49" s="28"/>
      <c r="D49" s="28"/>
      <c r="E49" s="43"/>
      <c r="F49" s="27"/>
      <c r="G49" s="29">
        <f t="shared" si="1"/>
        <v>0</v>
      </c>
      <c r="H49" s="30"/>
      <c r="I49" s="29"/>
      <c r="J49" s="31" t="str">
        <f t="shared" si="3"/>
        <v/>
      </c>
    </row>
    <row r="50" spans="1:10" x14ac:dyDescent="0.2">
      <c r="A50" s="27">
        <v>29</v>
      </c>
      <c r="B50" s="18"/>
      <c r="C50" s="28"/>
      <c r="D50" s="28"/>
      <c r="E50" s="43"/>
      <c r="F50" s="27"/>
      <c r="G50" s="29">
        <f t="shared" si="1"/>
        <v>0</v>
      </c>
      <c r="H50" s="30"/>
      <c r="I50" s="29"/>
      <c r="J50" s="31" t="str">
        <f t="shared" si="3"/>
        <v/>
      </c>
    </row>
    <row r="51" spans="1:10" x14ac:dyDescent="0.2">
      <c r="A51" s="27">
        <v>30</v>
      </c>
      <c r="B51" s="18"/>
      <c r="C51" s="28"/>
      <c r="D51" s="28"/>
      <c r="E51" s="43"/>
      <c r="F51" s="27"/>
      <c r="G51" s="29">
        <f t="shared" si="1"/>
        <v>0</v>
      </c>
      <c r="H51" s="30"/>
      <c r="I51" s="29"/>
      <c r="J51" s="31" t="str">
        <f t="shared" si="3"/>
        <v/>
      </c>
    </row>
    <row r="52" spans="1:10" x14ac:dyDescent="0.2">
      <c r="A52" s="27">
        <v>31</v>
      </c>
      <c r="B52" s="18"/>
      <c r="C52" s="28"/>
      <c r="D52" s="28"/>
      <c r="E52" s="43"/>
      <c r="F52" s="27"/>
      <c r="G52" s="29">
        <f t="shared" si="1"/>
        <v>0</v>
      </c>
      <c r="H52" s="30"/>
      <c r="I52" s="29"/>
      <c r="J52" s="31" t="str">
        <f t="shared" si="3"/>
        <v/>
      </c>
    </row>
    <row r="53" spans="1:10" x14ac:dyDescent="0.2">
      <c r="A53" s="27">
        <v>32</v>
      </c>
      <c r="B53" s="18"/>
      <c r="C53" s="28"/>
      <c r="D53" s="28"/>
      <c r="E53" s="43"/>
      <c r="F53" s="27"/>
      <c r="G53" s="29">
        <f t="shared" si="1"/>
        <v>0</v>
      </c>
      <c r="H53" s="30"/>
      <c r="I53" s="29"/>
      <c r="J53" s="31" t="str">
        <f t="shared" si="3"/>
        <v/>
      </c>
    </row>
    <row r="54" spans="1:10" x14ac:dyDescent="0.2">
      <c r="A54" s="27">
        <v>33</v>
      </c>
      <c r="B54" s="18"/>
      <c r="C54" s="28"/>
      <c r="D54" s="28"/>
      <c r="E54" s="43"/>
      <c r="F54" s="27"/>
      <c r="G54" s="29">
        <f t="shared" si="1"/>
        <v>0</v>
      </c>
      <c r="H54" s="30"/>
      <c r="I54" s="29"/>
      <c r="J54" s="31" t="str">
        <f t="shared" si="3"/>
        <v/>
      </c>
    </row>
    <row r="55" spans="1:10" x14ac:dyDescent="0.2">
      <c r="A55" s="27">
        <v>34</v>
      </c>
      <c r="B55" s="18"/>
      <c r="C55" s="28"/>
      <c r="D55" s="28"/>
      <c r="E55" s="43"/>
      <c r="F55" s="27"/>
      <c r="G55" s="29">
        <f t="shared" si="1"/>
        <v>0</v>
      </c>
      <c r="H55" s="30"/>
      <c r="I55" s="29"/>
      <c r="J55" s="31" t="str">
        <f t="shared" si="3"/>
        <v/>
      </c>
    </row>
    <row r="56" spans="1:10" x14ac:dyDescent="0.2">
      <c r="A56" s="27">
        <v>35</v>
      </c>
      <c r="B56" s="18"/>
      <c r="C56" s="28"/>
      <c r="D56" s="28"/>
      <c r="E56" s="43"/>
      <c r="F56" s="27"/>
      <c r="G56" s="29">
        <f t="shared" si="1"/>
        <v>0</v>
      </c>
      <c r="H56" s="30"/>
      <c r="I56" s="29"/>
      <c r="J56" s="31" t="str">
        <f t="shared" si="3"/>
        <v/>
      </c>
    </row>
    <row r="57" spans="1:10" x14ac:dyDescent="0.2">
      <c r="A57" s="27">
        <v>36</v>
      </c>
      <c r="B57" s="18"/>
      <c r="C57" s="28"/>
      <c r="D57" s="28"/>
      <c r="E57" s="43"/>
      <c r="F57" s="27"/>
      <c r="G57" s="29">
        <f t="shared" si="1"/>
        <v>0</v>
      </c>
      <c r="H57" s="30"/>
      <c r="I57" s="29"/>
      <c r="J57" s="31" t="str">
        <f t="shared" si="3"/>
        <v/>
      </c>
    </row>
    <row r="58" spans="1:10" x14ac:dyDescent="0.2">
      <c r="A58" s="27">
        <v>37</v>
      </c>
      <c r="B58" s="18"/>
      <c r="C58" s="28"/>
      <c r="D58" s="28"/>
      <c r="E58" s="43"/>
      <c r="F58" s="27"/>
      <c r="G58" s="29">
        <f t="shared" si="1"/>
        <v>0</v>
      </c>
      <c r="H58" s="30"/>
      <c r="I58" s="29"/>
      <c r="J58" s="31" t="str">
        <f t="shared" si="3"/>
        <v/>
      </c>
    </row>
    <row r="59" spans="1:10" x14ac:dyDescent="0.2">
      <c r="A59" s="27">
        <v>38</v>
      </c>
      <c r="B59" s="18"/>
      <c r="C59" s="28"/>
      <c r="D59" s="28"/>
      <c r="E59" s="43"/>
      <c r="F59" s="27"/>
      <c r="G59" s="29">
        <f t="shared" si="1"/>
        <v>0</v>
      </c>
      <c r="H59" s="30"/>
      <c r="I59" s="29"/>
      <c r="J59" s="31" t="str">
        <f t="shared" si="3"/>
        <v/>
      </c>
    </row>
    <row r="60" spans="1:10" x14ac:dyDescent="0.2">
      <c r="A60" s="27">
        <v>39</v>
      </c>
      <c r="B60" s="18"/>
      <c r="C60" s="28"/>
      <c r="D60" s="28"/>
      <c r="E60" s="43"/>
      <c r="F60" s="27"/>
      <c r="G60" s="29">
        <f t="shared" si="1"/>
        <v>0</v>
      </c>
      <c r="H60" s="30"/>
      <c r="I60" s="29"/>
      <c r="J60" s="31" t="str">
        <f t="shared" si="3"/>
        <v/>
      </c>
    </row>
    <row r="61" spans="1:10" x14ac:dyDescent="0.2">
      <c r="A61" s="27">
        <v>40</v>
      </c>
      <c r="B61" s="18"/>
      <c r="C61" s="28"/>
      <c r="D61" s="28"/>
      <c r="E61" s="43"/>
      <c r="F61" s="27"/>
      <c r="G61" s="29">
        <f t="shared" si="1"/>
        <v>0</v>
      </c>
      <c r="H61" s="30"/>
      <c r="I61" s="29"/>
      <c r="J61" s="31" t="str">
        <f t="shared" si="3"/>
        <v/>
      </c>
    </row>
    <row r="62" spans="1:10" x14ac:dyDescent="0.2">
      <c r="A62" s="27">
        <v>41</v>
      </c>
      <c r="B62" s="18"/>
      <c r="C62" s="28"/>
      <c r="D62" s="28"/>
      <c r="E62" s="43"/>
      <c r="F62" s="27"/>
      <c r="G62" s="29">
        <f t="shared" si="1"/>
        <v>0</v>
      </c>
      <c r="H62" s="30"/>
      <c r="I62" s="29"/>
      <c r="J62" s="31" t="str">
        <f t="shared" si="3"/>
        <v/>
      </c>
    </row>
    <row r="63" spans="1:10" x14ac:dyDescent="0.2">
      <c r="A63" s="27">
        <v>42</v>
      </c>
      <c r="B63" s="18"/>
      <c r="C63" s="28"/>
      <c r="D63" s="28"/>
      <c r="E63" s="43"/>
      <c r="F63" s="27"/>
      <c r="G63" s="29">
        <f t="shared" si="1"/>
        <v>0</v>
      </c>
      <c r="H63" s="30"/>
      <c r="I63" s="29"/>
      <c r="J63" s="31" t="str">
        <f t="shared" si="3"/>
        <v/>
      </c>
    </row>
    <row r="64" spans="1:10" x14ac:dyDescent="0.2">
      <c r="A64" s="27">
        <v>43</v>
      </c>
      <c r="B64" s="18"/>
      <c r="C64" s="28"/>
      <c r="D64" s="28"/>
      <c r="E64" s="43"/>
      <c r="F64" s="27"/>
      <c r="G64" s="29">
        <f t="shared" si="1"/>
        <v>0</v>
      </c>
      <c r="H64" s="30"/>
      <c r="I64" s="29"/>
      <c r="J64" s="31" t="str">
        <f t="shared" si="3"/>
        <v/>
      </c>
    </row>
    <row r="65" spans="1:10" x14ac:dyDescent="0.2">
      <c r="A65" s="27">
        <v>44</v>
      </c>
      <c r="B65" s="18"/>
      <c r="C65" s="28"/>
      <c r="D65" s="28"/>
      <c r="E65" s="43"/>
      <c r="F65" s="27"/>
      <c r="G65" s="29">
        <f t="shared" si="1"/>
        <v>0</v>
      </c>
      <c r="H65" s="30"/>
      <c r="I65" s="29"/>
      <c r="J65" s="31" t="str">
        <f t="shared" si="3"/>
        <v/>
      </c>
    </row>
    <row r="66" spans="1:10" x14ac:dyDescent="0.2">
      <c r="A66" s="27">
        <v>45</v>
      </c>
      <c r="B66" s="18"/>
      <c r="C66" s="28"/>
      <c r="D66" s="28"/>
      <c r="E66" s="43"/>
      <c r="F66" s="27"/>
      <c r="G66" s="29">
        <f t="shared" si="1"/>
        <v>0</v>
      </c>
      <c r="H66" s="30"/>
      <c r="I66" s="29"/>
      <c r="J66" s="31" t="str">
        <f t="shared" si="3"/>
        <v/>
      </c>
    </row>
    <row r="67" spans="1:10" x14ac:dyDescent="0.2">
      <c r="A67" s="27">
        <v>46</v>
      </c>
      <c r="B67" s="18"/>
      <c r="C67" s="28"/>
      <c r="D67" s="28"/>
      <c r="E67" s="43"/>
      <c r="F67" s="27"/>
      <c r="G67" s="29">
        <f t="shared" si="1"/>
        <v>0</v>
      </c>
      <c r="H67" s="30"/>
      <c r="I67" s="29"/>
      <c r="J67" s="31" t="str">
        <f t="shared" si="3"/>
        <v/>
      </c>
    </row>
    <row r="68" spans="1:10" x14ac:dyDescent="0.2">
      <c r="A68" s="27">
        <v>47</v>
      </c>
      <c r="B68" s="18"/>
      <c r="C68" s="28"/>
      <c r="D68" s="28"/>
      <c r="E68" s="43"/>
      <c r="F68" s="27"/>
      <c r="G68" s="29">
        <f t="shared" si="1"/>
        <v>0</v>
      </c>
      <c r="H68" s="30"/>
      <c r="I68" s="29"/>
      <c r="J68" s="31" t="str">
        <f t="shared" si="3"/>
        <v/>
      </c>
    </row>
    <row r="69" spans="1:10" x14ac:dyDescent="0.2">
      <c r="A69" s="27">
        <v>48</v>
      </c>
      <c r="B69" s="18"/>
      <c r="C69" s="28"/>
      <c r="D69" s="28"/>
      <c r="E69" s="43"/>
      <c r="F69" s="27"/>
      <c r="G69" s="29">
        <f t="shared" si="1"/>
        <v>0</v>
      </c>
      <c r="H69" s="30"/>
      <c r="I69" s="29"/>
      <c r="J69" s="31" t="str">
        <f t="shared" si="3"/>
        <v/>
      </c>
    </row>
    <row r="70" spans="1:10" x14ac:dyDescent="0.2">
      <c r="A70" s="27">
        <v>49</v>
      </c>
      <c r="B70" s="18"/>
      <c r="C70" s="28"/>
      <c r="D70" s="28"/>
      <c r="E70" s="43"/>
      <c r="F70" s="27"/>
      <c r="G70" s="29">
        <f t="shared" si="1"/>
        <v>0</v>
      </c>
      <c r="H70" s="30"/>
      <c r="I70" s="29"/>
      <c r="J70" s="31" t="str">
        <f t="shared" si="3"/>
        <v/>
      </c>
    </row>
    <row r="71" spans="1:10" x14ac:dyDescent="0.2">
      <c r="A71" s="27">
        <v>50</v>
      </c>
      <c r="B71" s="18"/>
      <c r="C71" s="28"/>
      <c r="D71" s="28"/>
      <c r="E71" s="43"/>
      <c r="F71" s="27"/>
      <c r="G71" s="29">
        <f t="shared" si="1"/>
        <v>0</v>
      </c>
      <c r="H71" s="30"/>
      <c r="I71" s="29"/>
      <c r="J71" s="31" t="str">
        <f t="shared" si="3"/>
        <v/>
      </c>
    </row>
    <row r="72" spans="1:10" x14ac:dyDescent="0.2">
      <c r="A72" s="27">
        <v>51</v>
      </c>
      <c r="B72" s="18"/>
      <c r="C72" s="28"/>
      <c r="D72" s="28"/>
      <c r="E72" s="43"/>
      <c r="F72" s="27"/>
      <c r="G72" s="29">
        <f t="shared" si="1"/>
        <v>0</v>
      </c>
      <c r="H72" s="30"/>
      <c r="I72" s="29"/>
      <c r="J72" s="31" t="str">
        <f t="shared" si="3"/>
        <v/>
      </c>
    </row>
    <row r="73" spans="1:10" x14ac:dyDescent="0.2">
      <c r="A73" s="27">
        <v>52</v>
      </c>
      <c r="B73" s="18"/>
      <c r="C73" s="28"/>
      <c r="D73" s="28"/>
      <c r="E73" s="43"/>
      <c r="F73" s="27"/>
      <c r="G73" s="29">
        <f t="shared" si="1"/>
        <v>0</v>
      </c>
      <c r="H73" s="30"/>
      <c r="I73" s="29"/>
      <c r="J73" s="31" t="str">
        <f t="shared" si="3"/>
        <v/>
      </c>
    </row>
    <row r="74" spans="1:10" x14ac:dyDescent="0.2">
      <c r="A74" s="27">
        <v>53</v>
      </c>
      <c r="B74" s="18"/>
      <c r="C74" s="28"/>
      <c r="D74" s="28"/>
      <c r="E74" s="43"/>
      <c r="F74" s="27"/>
      <c r="G74" s="29">
        <f t="shared" si="1"/>
        <v>0</v>
      </c>
      <c r="H74" s="30"/>
      <c r="I74" s="29"/>
      <c r="J74" s="31" t="str">
        <f t="shared" si="3"/>
        <v/>
      </c>
    </row>
    <row r="75" spans="1:10" x14ac:dyDescent="0.2">
      <c r="A75" s="27">
        <v>54</v>
      </c>
      <c r="B75" s="18"/>
      <c r="C75" s="28"/>
      <c r="D75" s="28"/>
      <c r="E75" s="43"/>
      <c r="F75" s="27"/>
      <c r="G75" s="29">
        <f t="shared" si="1"/>
        <v>0</v>
      </c>
      <c r="H75" s="30"/>
      <c r="I75" s="29"/>
      <c r="J75" s="31" t="str">
        <f t="shared" si="3"/>
        <v/>
      </c>
    </row>
    <row r="76" spans="1:10" x14ac:dyDescent="0.2">
      <c r="A76" s="27">
        <v>55</v>
      </c>
      <c r="B76" s="18"/>
      <c r="C76" s="28"/>
      <c r="D76" s="28"/>
      <c r="E76" s="43"/>
      <c r="F76" s="27"/>
      <c r="G76" s="29">
        <f t="shared" si="1"/>
        <v>0</v>
      </c>
      <c r="H76" s="30"/>
      <c r="I76" s="29"/>
      <c r="J76" s="31" t="str">
        <f t="shared" si="3"/>
        <v/>
      </c>
    </row>
    <row r="77" spans="1:10" x14ac:dyDescent="0.2">
      <c r="A77" s="27">
        <v>56</v>
      </c>
      <c r="B77" s="18"/>
      <c r="C77" s="28"/>
      <c r="D77" s="28"/>
      <c r="E77" s="43"/>
      <c r="F77" s="27"/>
      <c r="G77" s="29">
        <f t="shared" si="1"/>
        <v>0</v>
      </c>
      <c r="H77" s="30"/>
      <c r="I77" s="29"/>
      <c r="J77" s="31" t="str">
        <f t="shared" si="3"/>
        <v/>
      </c>
    </row>
    <row r="78" spans="1:10" x14ac:dyDescent="0.2">
      <c r="A78" s="27">
        <v>57</v>
      </c>
      <c r="B78" s="18"/>
      <c r="C78" s="28"/>
      <c r="D78" s="28"/>
      <c r="E78" s="43"/>
      <c r="F78" s="27"/>
      <c r="G78" s="29">
        <f t="shared" si="1"/>
        <v>0</v>
      </c>
      <c r="H78" s="30"/>
      <c r="I78" s="29"/>
      <c r="J78" s="31" t="str">
        <f t="shared" si="3"/>
        <v/>
      </c>
    </row>
    <row r="79" spans="1:10" x14ac:dyDescent="0.2">
      <c r="A79" s="27">
        <v>58</v>
      </c>
      <c r="B79" s="18"/>
      <c r="C79" s="28"/>
      <c r="D79" s="28"/>
      <c r="E79" s="43"/>
      <c r="F79" s="27"/>
      <c r="G79" s="29">
        <f t="shared" si="1"/>
        <v>0</v>
      </c>
      <c r="H79" s="30"/>
      <c r="I79" s="29"/>
      <c r="J79" s="31" t="str">
        <f t="shared" si="3"/>
        <v/>
      </c>
    </row>
    <row r="80" spans="1:10" x14ac:dyDescent="0.2">
      <c r="A80" s="27">
        <v>59</v>
      </c>
      <c r="B80" s="18"/>
      <c r="C80" s="28"/>
      <c r="D80" s="28"/>
      <c r="E80" s="43"/>
      <c r="F80" s="27"/>
      <c r="G80" s="29">
        <f t="shared" si="1"/>
        <v>0</v>
      </c>
      <c r="H80" s="30"/>
      <c r="I80" s="29"/>
      <c r="J80" s="31" t="str">
        <f t="shared" si="3"/>
        <v/>
      </c>
    </row>
    <row r="81" spans="1:10" x14ac:dyDescent="0.2">
      <c r="A81" s="27">
        <v>60</v>
      </c>
      <c r="B81" s="18"/>
      <c r="C81" s="28"/>
      <c r="D81" s="28"/>
      <c r="E81" s="43"/>
      <c r="F81" s="27"/>
      <c r="G81" s="29">
        <f t="shared" si="1"/>
        <v>0</v>
      </c>
      <c r="H81" s="30"/>
      <c r="I81" s="29"/>
      <c r="J81" s="31" t="str">
        <f t="shared" si="3"/>
        <v/>
      </c>
    </row>
    <row r="82" spans="1:10" x14ac:dyDescent="0.2">
      <c r="A82" s="27">
        <v>61</v>
      </c>
      <c r="B82" s="18"/>
      <c r="C82" s="28"/>
      <c r="D82" s="28"/>
      <c r="E82" s="43"/>
      <c r="F82" s="27"/>
      <c r="G82" s="29">
        <f t="shared" si="1"/>
        <v>0</v>
      </c>
      <c r="H82" s="30"/>
      <c r="I82" s="29"/>
      <c r="J82" s="31" t="str">
        <f t="shared" si="3"/>
        <v/>
      </c>
    </row>
    <row r="83" spans="1:10" x14ac:dyDescent="0.2">
      <c r="A83" s="27">
        <v>62</v>
      </c>
      <c r="B83" s="18"/>
      <c r="C83" s="28"/>
      <c r="D83" s="28"/>
      <c r="E83" s="43"/>
      <c r="F83" s="27"/>
      <c r="G83" s="29">
        <f t="shared" si="1"/>
        <v>0</v>
      </c>
      <c r="H83" s="30"/>
      <c r="I83" s="29"/>
      <c r="J83" s="31" t="str">
        <f t="shared" si="3"/>
        <v/>
      </c>
    </row>
    <row r="84" spans="1:10" x14ac:dyDescent="0.2">
      <c r="A84" s="27">
        <v>63</v>
      </c>
      <c r="B84" s="18"/>
      <c r="C84" s="28"/>
      <c r="D84" s="28"/>
      <c r="E84" s="43"/>
      <c r="F84" s="27"/>
      <c r="G84" s="29">
        <f t="shared" si="1"/>
        <v>0</v>
      </c>
      <c r="H84" s="30"/>
      <c r="I84" s="29"/>
      <c r="J84" s="31" t="str">
        <f t="shared" si="3"/>
        <v/>
      </c>
    </row>
    <row r="85" spans="1:10" x14ac:dyDescent="0.2">
      <c r="A85" s="27">
        <v>64</v>
      </c>
      <c r="B85" s="18"/>
      <c r="C85" s="28"/>
      <c r="D85" s="28"/>
      <c r="E85" s="43"/>
      <c r="F85" s="27"/>
      <c r="G85" s="29">
        <f t="shared" si="1"/>
        <v>0</v>
      </c>
      <c r="H85" s="30"/>
      <c r="I85" s="29"/>
      <c r="J85" s="31" t="str">
        <f t="shared" si="3"/>
        <v/>
      </c>
    </row>
    <row r="86" spans="1:10" x14ac:dyDescent="0.2">
      <c r="A86" s="27">
        <v>65</v>
      </c>
      <c r="B86" s="18"/>
      <c r="C86" s="28"/>
      <c r="D86" s="28"/>
      <c r="E86" s="43"/>
      <c r="F86" s="27"/>
      <c r="G86" s="29">
        <f t="shared" si="1"/>
        <v>0</v>
      </c>
      <c r="H86" s="30"/>
      <c r="I86" s="29"/>
      <c r="J86" s="31" t="str">
        <f t="shared" si="3"/>
        <v/>
      </c>
    </row>
    <row r="87" spans="1:10" x14ac:dyDescent="0.2">
      <c r="A87" s="27">
        <v>66</v>
      </c>
      <c r="B87" s="18"/>
      <c r="C87" s="28"/>
      <c r="D87" s="28"/>
      <c r="E87" s="43"/>
      <c r="F87" s="27"/>
      <c r="G87" s="29">
        <f t="shared" ref="G87:G150" si="4">SUM(E87*F87)</f>
        <v>0</v>
      </c>
      <c r="H87" s="30"/>
      <c r="I87" s="29"/>
      <c r="J87" s="31" t="str">
        <f t="shared" ref="J87:J150" si="5">IFERROR(SUM(H87/G87),"")</f>
        <v/>
      </c>
    </row>
    <row r="88" spans="1:10" x14ac:dyDescent="0.2">
      <c r="A88" s="27">
        <v>67</v>
      </c>
      <c r="B88" s="18"/>
      <c r="C88" s="28"/>
      <c r="D88" s="28"/>
      <c r="E88" s="43"/>
      <c r="F88" s="27"/>
      <c r="G88" s="29">
        <f t="shared" si="4"/>
        <v>0</v>
      </c>
      <c r="H88" s="30"/>
      <c r="I88" s="29"/>
      <c r="J88" s="31" t="str">
        <f t="shared" si="5"/>
        <v/>
      </c>
    </row>
    <row r="89" spans="1:10" x14ac:dyDescent="0.2">
      <c r="A89" s="27">
        <v>68</v>
      </c>
      <c r="B89" s="18"/>
      <c r="C89" s="28"/>
      <c r="D89" s="28"/>
      <c r="E89" s="43"/>
      <c r="F89" s="27"/>
      <c r="G89" s="29">
        <f t="shared" si="4"/>
        <v>0</v>
      </c>
      <c r="H89" s="30"/>
      <c r="I89" s="29"/>
      <c r="J89" s="31" t="str">
        <f t="shared" si="5"/>
        <v/>
      </c>
    </row>
    <row r="90" spans="1:10" x14ac:dyDescent="0.2">
      <c r="A90" s="27">
        <v>69</v>
      </c>
      <c r="B90" s="18"/>
      <c r="C90" s="28"/>
      <c r="D90" s="28"/>
      <c r="E90" s="43"/>
      <c r="F90" s="27"/>
      <c r="G90" s="29">
        <f t="shared" si="4"/>
        <v>0</v>
      </c>
      <c r="H90" s="30"/>
      <c r="I90" s="29"/>
      <c r="J90" s="31" t="str">
        <f t="shared" si="5"/>
        <v/>
      </c>
    </row>
    <row r="91" spans="1:10" x14ac:dyDescent="0.2">
      <c r="A91" s="27">
        <v>70</v>
      </c>
      <c r="B91" s="18"/>
      <c r="C91" s="28"/>
      <c r="D91" s="28"/>
      <c r="E91" s="43"/>
      <c r="F91" s="27"/>
      <c r="G91" s="29">
        <f t="shared" si="4"/>
        <v>0</v>
      </c>
      <c r="H91" s="30"/>
      <c r="I91" s="29"/>
      <c r="J91" s="31" t="str">
        <f t="shared" si="5"/>
        <v/>
      </c>
    </row>
    <row r="92" spans="1:10" x14ac:dyDescent="0.2">
      <c r="A92" s="27">
        <v>71</v>
      </c>
      <c r="B92" s="18"/>
      <c r="C92" s="28"/>
      <c r="D92" s="28"/>
      <c r="E92" s="43"/>
      <c r="F92" s="27"/>
      <c r="G92" s="29">
        <f t="shared" si="4"/>
        <v>0</v>
      </c>
      <c r="H92" s="30"/>
      <c r="I92" s="29"/>
      <c r="J92" s="31" t="str">
        <f t="shared" si="5"/>
        <v/>
      </c>
    </row>
    <row r="93" spans="1:10" x14ac:dyDescent="0.2">
      <c r="A93" s="27">
        <v>72</v>
      </c>
      <c r="B93" s="18"/>
      <c r="C93" s="28"/>
      <c r="D93" s="28"/>
      <c r="E93" s="43"/>
      <c r="F93" s="27"/>
      <c r="G93" s="29">
        <f t="shared" si="4"/>
        <v>0</v>
      </c>
      <c r="H93" s="30"/>
      <c r="I93" s="29"/>
      <c r="J93" s="31" t="str">
        <f t="shared" si="5"/>
        <v/>
      </c>
    </row>
    <row r="94" spans="1:10" x14ac:dyDescent="0.2">
      <c r="A94" s="27">
        <v>73</v>
      </c>
      <c r="B94" s="18"/>
      <c r="C94" s="28"/>
      <c r="D94" s="28"/>
      <c r="E94" s="43"/>
      <c r="F94" s="27"/>
      <c r="G94" s="29">
        <f t="shared" si="4"/>
        <v>0</v>
      </c>
      <c r="H94" s="30"/>
      <c r="I94" s="29"/>
      <c r="J94" s="31" t="str">
        <f t="shared" si="5"/>
        <v/>
      </c>
    </row>
    <row r="95" spans="1:10" x14ac:dyDescent="0.2">
      <c r="A95" s="27">
        <v>74</v>
      </c>
      <c r="B95" s="18"/>
      <c r="C95" s="28"/>
      <c r="D95" s="28"/>
      <c r="E95" s="43"/>
      <c r="F95" s="27"/>
      <c r="G95" s="29">
        <f t="shared" si="4"/>
        <v>0</v>
      </c>
      <c r="H95" s="30"/>
      <c r="I95" s="29"/>
      <c r="J95" s="31" t="str">
        <f t="shared" si="5"/>
        <v/>
      </c>
    </row>
    <row r="96" spans="1:10" x14ac:dyDescent="0.2">
      <c r="A96" s="27">
        <v>75</v>
      </c>
      <c r="B96" s="18"/>
      <c r="C96" s="28"/>
      <c r="D96" s="28"/>
      <c r="E96" s="43"/>
      <c r="F96" s="27"/>
      <c r="G96" s="29">
        <f t="shared" si="4"/>
        <v>0</v>
      </c>
      <c r="H96" s="30"/>
      <c r="I96" s="29"/>
      <c r="J96" s="31" t="str">
        <f t="shared" si="5"/>
        <v/>
      </c>
    </row>
    <row r="97" spans="1:10" x14ac:dyDescent="0.2">
      <c r="A97" s="27">
        <v>76</v>
      </c>
      <c r="B97" s="18"/>
      <c r="C97" s="28"/>
      <c r="D97" s="28"/>
      <c r="E97" s="43"/>
      <c r="F97" s="27"/>
      <c r="G97" s="29">
        <f t="shared" si="4"/>
        <v>0</v>
      </c>
      <c r="H97" s="30"/>
      <c r="I97" s="29"/>
      <c r="J97" s="31" t="str">
        <f t="shared" si="5"/>
        <v/>
      </c>
    </row>
    <row r="98" spans="1:10" x14ac:dyDescent="0.2">
      <c r="A98" s="27">
        <v>77</v>
      </c>
      <c r="B98" s="18"/>
      <c r="C98" s="28"/>
      <c r="D98" s="28"/>
      <c r="E98" s="43"/>
      <c r="F98" s="27"/>
      <c r="G98" s="29">
        <f t="shared" si="4"/>
        <v>0</v>
      </c>
      <c r="H98" s="30"/>
      <c r="I98" s="29"/>
      <c r="J98" s="31" t="str">
        <f t="shared" si="5"/>
        <v/>
      </c>
    </row>
    <row r="99" spans="1:10" x14ac:dyDescent="0.2">
      <c r="A99" s="27">
        <v>78</v>
      </c>
      <c r="B99" s="18"/>
      <c r="C99" s="28"/>
      <c r="D99" s="28"/>
      <c r="E99" s="43"/>
      <c r="F99" s="27"/>
      <c r="G99" s="29">
        <f t="shared" si="4"/>
        <v>0</v>
      </c>
      <c r="H99" s="30"/>
      <c r="I99" s="29"/>
      <c r="J99" s="31" t="str">
        <f t="shared" si="5"/>
        <v/>
      </c>
    </row>
    <row r="100" spans="1:10" x14ac:dyDescent="0.2">
      <c r="A100" s="27">
        <v>79</v>
      </c>
      <c r="B100" s="18"/>
      <c r="C100" s="28"/>
      <c r="D100" s="28"/>
      <c r="E100" s="43"/>
      <c r="F100" s="27"/>
      <c r="G100" s="29">
        <f t="shared" si="4"/>
        <v>0</v>
      </c>
      <c r="H100" s="30"/>
      <c r="I100" s="29"/>
      <c r="J100" s="31" t="str">
        <f t="shared" si="5"/>
        <v/>
      </c>
    </row>
    <row r="101" spans="1:10" x14ac:dyDescent="0.2">
      <c r="A101" s="27">
        <v>80</v>
      </c>
      <c r="B101" s="18"/>
      <c r="C101" s="28"/>
      <c r="D101" s="28"/>
      <c r="E101" s="43"/>
      <c r="F101" s="27"/>
      <c r="G101" s="29">
        <f t="shared" si="4"/>
        <v>0</v>
      </c>
      <c r="H101" s="30"/>
      <c r="I101" s="29"/>
      <c r="J101" s="31" t="str">
        <f t="shared" si="5"/>
        <v/>
      </c>
    </row>
    <row r="102" spans="1:10" x14ac:dyDescent="0.2">
      <c r="A102" s="27">
        <v>81</v>
      </c>
      <c r="B102" s="18"/>
      <c r="C102" s="28"/>
      <c r="D102" s="28"/>
      <c r="E102" s="43"/>
      <c r="F102" s="27"/>
      <c r="G102" s="29">
        <f t="shared" si="4"/>
        <v>0</v>
      </c>
      <c r="H102" s="30"/>
      <c r="I102" s="29"/>
      <c r="J102" s="31" t="str">
        <f t="shared" si="5"/>
        <v/>
      </c>
    </row>
    <row r="103" spans="1:10" x14ac:dyDescent="0.2">
      <c r="A103" s="27">
        <v>82</v>
      </c>
      <c r="B103" s="18"/>
      <c r="C103" s="28"/>
      <c r="D103" s="28"/>
      <c r="E103" s="43"/>
      <c r="F103" s="27"/>
      <c r="G103" s="29">
        <f t="shared" si="4"/>
        <v>0</v>
      </c>
      <c r="H103" s="30"/>
      <c r="I103" s="29"/>
      <c r="J103" s="31" t="str">
        <f t="shared" si="5"/>
        <v/>
      </c>
    </row>
    <row r="104" spans="1:10" x14ac:dyDescent="0.2">
      <c r="A104" s="27">
        <v>83</v>
      </c>
      <c r="B104" s="18"/>
      <c r="C104" s="28"/>
      <c r="D104" s="28"/>
      <c r="E104" s="43"/>
      <c r="F104" s="27"/>
      <c r="G104" s="29">
        <f t="shared" si="4"/>
        <v>0</v>
      </c>
      <c r="H104" s="30"/>
      <c r="I104" s="29"/>
      <c r="J104" s="31" t="str">
        <f t="shared" si="5"/>
        <v/>
      </c>
    </row>
    <row r="105" spans="1:10" x14ac:dyDescent="0.2">
      <c r="A105" s="27">
        <v>84</v>
      </c>
      <c r="B105" s="18"/>
      <c r="C105" s="28"/>
      <c r="D105" s="28"/>
      <c r="E105" s="43"/>
      <c r="F105" s="27"/>
      <c r="G105" s="29">
        <f t="shared" si="4"/>
        <v>0</v>
      </c>
      <c r="H105" s="30"/>
      <c r="I105" s="29"/>
      <c r="J105" s="31" t="str">
        <f t="shared" si="5"/>
        <v/>
      </c>
    </row>
    <row r="106" spans="1:10" x14ac:dyDescent="0.2">
      <c r="A106" s="27">
        <v>85</v>
      </c>
      <c r="B106" s="18"/>
      <c r="C106" s="28"/>
      <c r="D106" s="28"/>
      <c r="E106" s="43"/>
      <c r="F106" s="27"/>
      <c r="G106" s="29">
        <f t="shared" si="4"/>
        <v>0</v>
      </c>
      <c r="H106" s="30"/>
      <c r="I106" s="29"/>
      <c r="J106" s="31" t="str">
        <f t="shared" si="5"/>
        <v/>
      </c>
    </row>
    <row r="107" spans="1:10" x14ac:dyDescent="0.2">
      <c r="A107" s="27">
        <v>86</v>
      </c>
      <c r="B107" s="18"/>
      <c r="C107" s="28"/>
      <c r="D107" s="28"/>
      <c r="E107" s="43"/>
      <c r="F107" s="27"/>
      <c r="G107" s="29">
        <f t="shared" si="4"/>
        <v>0</v>
      </c>
      <c r="H107" s="30"/>
      <c r="I107" s="29"/>
      <c r="J107" s="31" t="str">
        <f t="shared" si="5"/>
        <v/>
      </c>
    </row>
    <row r="108" spans="1:10" x14ac:dyDescent="0.2">
      <c r="A108" s="27">
        <v>87</v>
      </c>
      <c r="B108" s="18"/>
      <c r="C108" s="28"/>
      <c r="D108" s="28"/>
      <c r="E108" s="43"/>
      <c r="F108" s="27"/>
      <c r="G108" s="29">
        <f t="shared" si="4"/>
        <v>0</v>
      </c>
      <c r="H108" s="30"/>
      <c r="I108" s="29"/>
      <c r="J108" s="31" t="str">
        <f t="shared" si="5"/>
        <v/>
      </c>
    </row>
    <row r="109" spans="1:10" x14ac:dyDescent="0.2">
      <c r="A109" s="27">
        <v>88</v>
      </c>
      <c r="B109" s="18"/>
      <c r="C109" s="28"/>
      <c r="D109" s="28"/>
      <c r="E109" s="43"/>
      <c r="F109" s="27"/>
      <c r="G109" s="29">
        <f t="shared" si="4"/>
        <v>0</v>
      </c>
      <c r="H109" s="30"/>
      <c r="I109" s="29"/>
      <c r="J109" s="31" t="str">
        <f t="shared" si="5"/>
        <v/>
      </c>
    </row>
    <row r="110" spans="1:10" x14ac:dyDescent="0.2">
      <c r="A110" s="27">
        <v>89</v>
      </c>
      <c r="B110" s="18"/>
      <c r="C110" s="28"/>
      <c r="D110" s="28"/>
      <c r="E110" s="43"/>
      <c r="F110" s="27"/>
      <c r="G110" s="29">
        <f t="shared" si="4"/>
        <v>0</v>
      </c>
      <c r="H110" s="30"/>
      <c r="I110" s="29"/>
      <c r="J110" s="31" t="str">
        <f t="shared" si="5"/>
        <v/>
      </c>
    </row>
    <row r="111" spans="1:10" x14ac:dyDescent="0.2">
      <c r="A111" s="27">
        <v>90</v>
      </c>
      <c r="B111" s="18"/>
      <c r="C111" s="28"/>
      <c r="D111" s="28"/>
      <c r="E111" s="43"/>
      <c r="F111" s="27"/>
      <c r="G111" s="29">
        <f t="shared" si="4"/>
        <v>0</v>
      </c>
      <c r="H111" s="30"/>
      <c r="I111" s="29"/>
      <c r="J111" s="31" t="str">
        <f t="shared" si="5"/>
        <v/>
      </c>
    </row>
    <row r="112" spans="1:10" x14ac:dyDescent="0.2">
      <c r="A112" s="27">
        <v>91</v>
      </c>
      <c r="B112" s="18"/>
      <c r="C112" s="28"/>
      <c r="D112" s="28"/>
      <c r="E112" s="43"/>
      <c r="F112" s="27"/>
      <c r="G112" s="29">
        <f t="shared" si="4"/>
        <v>0</v>
      </c>
      <c r="H112" s="30"/>
      <c r="I112" s="29"/>
      <c r="J112" s="31" t="str">
        <f t="shared" si="5"/>
        <v/>
      </c>
    </row>
    <row r="113" spans="1:10" x14ac:dyDescent="0.2">
      <c r="A113" s="27">
        <v>92</v>
      </c>
      <c r="B113" s="18"/>
      <c r="C113" s="28"/>
      <c r="D113" s="28"/>
      <c r="E113" s="43"/>
      <c r="F113" s="27"/>
      <c r="G113" s="29">
        <f t="shared" si="4"/>
        <v>0</v>
      </c>
      <c r="H113" s="30"/>
      <c r="I113" s="29"/>
      <c r="J113" s="31" t="str">
        <f t="shared" si="5"/>
        <v/>
      </c>
    </row>
    <row r="114" spans="1:10" x14ac:dyDescent="0.2">
      <c r="A114" s="27">
        <v>93</v>
      </c>
      <c r="B114" s="18"/>
      <c r="C114" s="28"/>
      <c r="D114" s="28"/>
      <c r="E114" s="43"/>
      <c r="F114" s="27"/>
      <c r="G114" s="29">
        <f t="shared" si="4"/>
        <v>0</v>
      </c>
      <c r="H114" s="30"/>
      <c r="I114" s="29"/>
      <c r="J114" s="31" t="str">
        <f t="shared" si="5"/>
        <v/>
      </c>
    </row>
    <row r="115" spans="1:10" x14ac:dyDescent="0.2">
      <c r="A115" s="27">
        <v>94</v>
      </c>
      <c r="B115" s="18"/>
      <c r="C115" s="28"/>
      <c r="D115" s="28"/>
      <c r="E115" s="43"/>
      <c r="F115" s="27"/>
      <c r="G115" s="29">
        <f t="shared" si="4"/>
        <v>0</v>
      </c>
      <c r="H115" s="30"/>
      <c r="I115" s="29"/>
      <c r="J115" s="31" t="str">
        <f t="shared" si="5"/>
        <v/>
      </c>
    </row>
    <row r="116" spans="1:10" x14ac:dyDescent="0.2">
      <c r="A116" s="27">
        <v>95</v>
      </c>
      <c r="B116" s="18"/>
      <c r="C116" s="28"/>
      <c r="D116" s="28"/>
      <c r="E116" s="43"/>
      <c r="F116" s="27"/>
      <c r="G116" s="29">
        <f t="shared" si="4"/>
        <v>0</v>
      </c>
      <c r="H116" s="30"/>
      <c r="I116" s="29"/>
      <c r="J116" s="31" t="str">
        <f t="shared" si="5"/>
        <v/>
      </c>
    </row>
    <row r="117" spans="1:10" x14ac:dyDescent="0.2">
      <c r="A117" s="27">
        <v>96</v>
      </c>
      <c r="B117" s="18"/>
      <c r="C117" s="28"/>
      <c r="D117" s="28"/>
      <c r="E117" s="43"/>
      <c r="F117" s="27"/>
      <c r="G117" s="29">
        <f t="shared" si="4"/>
        <v>0</v>
      </c>
      <c r="H117" s="30"/>
      <c r="I117" s="29"/>
      <c r="J117" s="31" t="str">
        <f t="shared" si="5"/>
        <v/>
      </c>
    </row>
    <row r="118" spans="1:10" x14ac:dyDescent="0.2">
      <c r="A118" s="27">
        <v>97</v>
      </c>
      <c r="B118" s="18"/>
      <c r="C118" s="28"/>
      <c r="D118" s="28"/>
      <c r="E118" s="43"/>
      <c r="F118" s="27"/>
      <c r="G118" s="29">
        <f t="shared" si="4"/>
        <v>0</v>
      </c>
      <c r="H118" s="30"/>
      <c r="I118" s="29"/>
      <c r="J118" s="31" t="str">
        <f t="shared" si="5"/>
        <v/>
      </c>
    </row>
    <row r="119" spans="1:10" x14ac:dyDescent="0.2">
      <c r="A119" s="27">
        <v>98</v>
      </c>
      <c r="B119" s="18"/>
      <c r="C119" s="28"/>
      <c r="D119" s="28"/>
      <c r="E119" s="43"/>
      <c r="F119" s="27"/>
      <c r="G119" s="29">
        <f t="shared" si="4"/>
        <v>0</v>
      </c>
      <c r="H119" s="30"/>
      <c r="I119" s="29"/>
      <c r="J119" s="31" t="str">
        <f t="shared" si="5"/>
        <v/>
      </c>
    </row>
    <row r="120" spans="1:10" x14ac:dyDescent="0.2">
      <c r="A120" s="27">
        <v>99</v>
      </c>
      <c r="B120" s="18"/>
      <c r="C120" s="28"/>
      <c r="D120" s="28"/>
      <c r="E120" s="43"/>
      <c r="F120" s="27"/>
      <c r="G120" s="29">
        <f t="shared" si="4"/>
        <v>0</v>
      </c>
      <c r="H120" s="30"/>
      <c r="I120" s="29"/>
      <c r="J120" s="31" t="str">
        <f t="shared" si="5"/>
        <v/>
      </c>
    </row>
    <row r="121" spans="1:10" x14ac:dyDescent="0.2">
      <c r="A121" s="27">
        <v>100</v>
      </c>
      <c r="B121" s="18"/>
      <c r="C121" s="28"/>
      <c r="D121" s="28"/>
      <c r="E121" s="43"/>
      <c r="F121" s="27"/>
      <c r="G121" s="29">
        <f t="shared" si="4"/>
        <v>0</v>
      </c>
      <c r="H121" s="30"/>
      <c r="I121" s="29"/>
      <c r="J121" s="31" t="str">
        <f t="shared" si="5"/>
        <v/>
      </c>
    </row>
    <row r="122" spans="1:10" x14ac:dyDescent="0.2">
      <c r="A122" s="27"/>
      <c r="B122" s="18"/>
      <c r="C122" s="28"/>
      <c r="D122" s="28"/>
      <c r="E122" s="43"/>
      <c r="F122" s="27"/>
      <c r="G122" s="29">
        <f t="shared" si="4"/>
        <v>0</v>
      </c>
      <c r="H122" s="30"/>
      <c r="I122" s="29"/>
      <c r="J122" s="31" t="str">
        <f t="shared" si="5"/>
        <v/>
      </c>
    </row>
    <row r="123" spans="1:10" x14ac:dyDescent="0.2">
      <c r="A123" s="27"/>
      <c r="B123" s="18"/>
      <c r="C123" s="28"/>
      <c r="D123" s="28"/>
      <c r="E123" s="43"/>
      <c r="F123" s="27"/>
      <c r="G123" s="29">
        <f t="shared" si="4"/>
        <v>0</v>
      </c>
      <c r="H123" s="30"/>
      <c r="I123" s="29"/>
      <c r="J123" s="31" t="str">
        <f t="shared" si="5"/>
        <v/>
      </c>
    </row>
    <row r="124" spans="1:10" x14ac:dyDescent="0.2">
      <c r="A124" s="27"/>
      <c r="B124" s="18"/>
      <c r="C124" s="28"/>
      <c r="D124" s="28"/>
      <c r="E124" s="43"/>
      <c r="F124" s="27"/>
      <c r="G124" s="29">
        <f t="shared" si="4"/>
        <v>0</v>
      </c>
      <c r="H124" s="30"/>
      <c r="I124" s="29"/>
      <c r="J124" s="31" t="str">
        <f t="shared" si="5"/>
        <v/>
      </c>
    </row>
    <row r="125" spans="1:10" x14ac:dyDescent="0.2">
      <c r="A125" s="27"/>
      <c r="B125" s="18"/>
      <c r="C125" s="28"/>
      <c r="D125" s="28"/>
      <c r="E125" s="43"/>
      <c r="F125" s="27"/>
      <c r="G125" s="29">
        <f t="shared" si="4"/>
        <v>0</v>
      </c>
      <c r="H125" s="30"/>
      <c r="I125" s="29"/>
      <c r="J125" s="31" t="str">
        <f t="shared" si="5"/>
        <v/>
      </c>
    </row>
    <row r="126" spans="1:10" x14ac:dyDescent="0.2">
      <c r="A126" s="27"/>
      <c r="B126" s="18"/>
      <c r="C126" s="28"/>
      <c r="D126" s="28"/>
      <c r="E126" s="43"/>
      <c r="F126" s="27"/>
      <c r="G126" s="29">
        <f t="shared" si="4"/>
        <v>0</v>
      </c>
      <c r="H126" s="37"/>
      <c r="I126" s="29"/>
      <c r="J126" s="31" t="str">
        <f t="shared" si="5"/>
        <v/>
      </c>
    </row>
    <row r="127" spans="1:10" x14ac:dyDescent="0.2">
      <c r="A127" s="27"/>
      <c r="B127" s="18"/>
      <c r="C127" s="28"/>
      <c r="D127" s="28"/>
      <c r="E127" s="43"/>
      <c r="F127" s="27"/>
      <c r="G127" s="29">
        <f t="shared" si="4"/>
        <v>0</v>
      </c>
      <c r="H127" s="37"/>
      <c r="I127" s="29"/>
      <c r="J127" s="31" t="str">
        <f t="shared" si="5"/>
        <v/>
      </c>
    </row>
    <row r="128" spans="1:10" x14ac:dyDescent="0.2">
      <c r="A128" s="27"/>
      <c r="B128" s="18"/>
      <c r="C128" s="28"/>
      <c r="D128" s="28"/>
      <c r="E128" s="43"/>
      <c r="F128" s="27"/>
      <c r="G128" s="29">
        <f t="shared" si="4"/>
        <v>0</v>
      </c>
      <c r="H128" s="37"/>
      <c r="I128" s="29"/>
      <c r="J128" s="31" t="str">
        <f t="shared" si="5"/>
        <v/>
      </c>
    </row>
    <row r="129" spans="1:10" x14ac:dyDescent="0.2">
      <c r="A129" s="27"/>
      <c r="B129" s="18"/>
      <c r="C129" s="28"/>
      <c r="D129" s="28"/>
      <c r="E129" s="43"/>
      <c r="F129" s="27"/>
      <c r="G129" s="29">
        <f t="shared" si="4"/>
        <v>0</v>
      </c>
      <c r="H129" s="37"/>
      <c r="I129" s="29"/>
      <c r="J129" s="31" t="str">
        <f t="shared" si="5"/>
        <v/>
      </c>
    </row>
    <row r="130" spans="1:10" x14ac:dyDescent="0.2">
      <c r="A130" s="27"/>
      <c r="B130" s="18"/>
      <c r="C130" s="28"/>
      <c r="D130" s="28"/>
      <c r="E130" s="43"/>
      <c r="F130" s="27"/>
      <c r="G130" s="29">
        <f t="shared" si="4"/>
        <v>0</v>
      </c>
      <c r="H130" s="37"/>
      <c r="I130" s="29"/>
      <c r="J130" s="31" t="str">
        <f t="shared" si="5"/>
        <v/>
      </c>
    </row>
    <row r="131" spans="1:10" x14ac:dyDescent="0.2">
      <c r="A131" s="27"/>
      <c r="B131" s="18"/>
      <c r="C131" s="28"/>
      <c r="D131" s="28"/>
      <c r="E131" s="43"/>
      <c r="F131" s="27"/>
      <c r="G131" s="29">
        <f t="shared" si="4"/>
        <v>0</v>
      </c>
      <c r="H131" s="37"/>
      <c r="I131" s="29"/>
      <c r="J131" s="31" t="str">
        <f t="shared" si="5"/>
        <v/>
      </c>
    </row>
    <row r="132" spans="1:10" x14ac:dyDescent="0.2">
      <c r="A132" s="27"/>
      <c r="B132" s="18"/>
      <c r="C132" s="28"/>
      <c r="D132" s="28"/>
      <c r="E132" s="43"/>
      <c r="F132" s="27"/>
      <c r="G132" s="29">
        <f t="shared" si="4"/>
        <v>0</v>
      </c>
      <c r="H132" s="37"/>
      <c r="I132" s="29"/>
      <c r="J132" s="31" t="str">
        <f t="shared" si="5"/>
        <v/>
      </c>
    </row>
    <row r="133" spans="1:10" x14ac:dyDescent="0.2">
      <c r="A133" s="27"/>
      <c r="B133" s="18"/>
      <c r="C133" s="28"/>
      <c r="D133" s="28"/>
      <c r="E133" s="43"/>
      <c r="F133" s="27"/>
      <c r="G133" s="29">
        <f t="shared" si="4"/>
        <v>0</v>
      </c>
      <c r="H133" s="37"/>
      <c r="I133" s="29"/>
      <c r="J133" s="31" t="str">
        <f t="shared" si="5"/>
        <v/>
      </c>
    </row>
    <row r="134" spans="1:10" x14ac:dyDescent="0.2">
      <c r="A134" s="27"/>
      <c r="B134" s="18"/>
      <c r="C134" s="28"/>
      <c r="D134" s="28"/>
      <c r="E134" s="43"/>
      <c r="F134" s="27"/>
      <c r="G134" s="29">
        <f t="shared" si="4"/>
        <v>0</v>
      </c>
      <c r="H134" s="37"/>
      <c r="I134" s="29"/>
      <c r="J134" s="31" t="str">
        <f t="shared" si="5"/>
        <v/>
      </c>
    </row>
    <row r="135" spans="1:10" x14ac:dyDescent="0.2">
      <c r="A135" s="27"/>
      <c r="B135" s="18"/>
      <c r="C135" s="28"/>
      <c r="D135" s="28"/>
      <c r="E135" s="43"/>
      <c r="F135" s="27"/>
      <c r="G135" s="29">
        <f t="shared" si="4"/>
        <v>0</v>
      </c>
      <c r="H135" s="37"/>
      <c r="I135" s="29"/>
      <c r="J135" s="31" t="str">
        <f t="shared" si="5"/>
        <v/>
      </c>
    </row>
    <row r="136" spans="1:10" x14ac:dyDescent="0.2">
      <c r="A136" s="27"/>
      <c r="B136" s="18"/>
      <c r="C136" s="28"/>
      <c r="D136" s="28"/>
      <c r="E136" s="43"/>
      <c r="F136" s="27"/>
      <c r="G136" s="29">
        <f t="shared" si="4"/>
        <v>0</v>
      </c>
      <c r="H136" s="37"/>
      <c r="I136" s="29"/>
      <c r="J136" s="31" t="str">
        <f t="shared" si="5"/>
        <v/>
      </c>
    </row>
    <row r="137" spans="1:10" x14ac:dyDescent="0.2">
      <c r="A137" s="27"/>
      <c r="B137" s="18"/>
      <c r="C137" s="28"/>
      <c r="D137" s="28"/>
      <c r="E137" s="43"/>
      <c r="F137" s="27"/>
      <c r="G137" s="29">
        <f t="shared" si="4"/>
        <v>0</v>
      </c>
      <c r="H137" s="37"/>
      <c r="I137" s="29"/>
      <c r="J137" s="31" t="str">
        <f t="shared" si="5"/>
        <v/>
      </c>
    </row>
    <row r="138" spans="1:10" x14ac:dyDescent="0.2">
      <c r="A138" s="27"/>
      <c r="B138" s="18"/>
      <c r="C138" s="28"/>
      <c r="D138" s="28"/>
      <c r="E138" s="43"/>
      <c r="F138" s="27"/>
      <c r="G138" s="29">
        <f t="shared" si="4"/>
        <v>0</v>
      </c>
      <c r="H138" s="37"/>
      <c r="I138" s="29"/>
      <c r="J138" s="31" t="str">
        <f t="shared" si="5"/>
        <v/>
      </c>
    </row>
    <row r="139" spans="1:10" x14ac:dyDescent="0.2">
      <c r="A139" s="27"/>
      <c r="B139" s="18"/>
      <c r="C139" s="28"/>
      <c r="D139" s="28"/>
      <c r="E139" s="43"/>
      <c r="F139" s="27"/>
      <c r="G139" s="29">
        <f t="shared" si="4"/>
        <v>0</v>
      </c>
      <c r="H139" s="37"/>
      <c r="I139" s="29"/>
      <c r="J139" s="31" t="str">
        <f t="shared" si="5"/>
        <v/>
      </c>
    </row>
    <row r="140" spans="1:10" x14ac:dyDescent="0.2">
      <c r="A140" s="27"/>
      <c r="B140" s="18"/>
      <c r="C140" s="28"/>
      <c r="D140" s="28"/>
      <c r="E140" s="43"/>
      <c r="F140" s="27"/>
      <c r="G140" s="29">
        <f t="shared" si="4"/>
        <v>0</v>
      </c>
      <c r="H140" s="37"/>
      <c r="I140" s="29"/>
      <c r="J140" s="31" t="str">
        <f t="shared" si="5"/>
        <v/>
      </c>
    </row>
    <row r="141" spans="1:10" x14ac:dyDescent="0.2">
      <c r="A141" s="27"/>
      <c r="B141" s="18"/>
      <c r="C141" s="28"/>
      <c r="D141" s="28"/>
      <c r="E141" s="43"/>
      <c r="F141" s="27"/>
      <c r="G141" s="29">
        <f t="shared" si="4"/>
        <v>0</v>
      </c>
      <c r="H141" s="37"/>
      <c r="I141" s="29"/>
      <c r="J141" s="31" t="str">
        <f t="shared" si="5"/>
        <v/>
      </c>
    </row>
    <row r="142" spans="1:10" x14ac:dyDescent="0.2">
      <c r="A142" s="27"/>
      <c r="B142" s="18"/>
      <c r="C142" s="28"/>
      <c r="D142" s="28"/>
      <c r="E142" s="43"/>
      <c r="F142" s="27"/>
      <c r="G142" s="29">
        <f t="shared" si="4"/>
        <v>0</v>
      </c>
      <c r="H142" s="37"/>
      <c r="I142" s="29"/>
      <c r="J142" s="31" t="str">
        <f t="shared" si="5"/>
        <v/>
      </c>
    </row>
    <row r="143" spans="1:10" x14ac:dyDescent="0.2">
      <c r="A143" s="27"/>
      <c r="B143" s="18"/>
      <c r="C143" s="28"/>
      <c r="D143" s="28"/>
      <c r="E143" s="43"/>
      <c r="F143" s="27"/>
      <c r="G143" s="29">
        <f t="shared" si="4"/>
        <v>0</v>
      </c>
      <c r="H143" s="37"/>
      <c r="I143" s="29"/>
      <c r="J143" s="31" t="str">
        <f t="shared" si="5"/>
        <v/>
      </c>
    </row>
    <row r="144" spans="1:10" x14ac:dyDescent="0.2">
      <c r="A144" s="27"/>
      <c r="B144" s="18"/>
      <c r="C144" s="28"/>
      <c r="D144" s="28"/>
      <c r="E144" s="43"/>
      <c r="F144" s="27"/>
      <c r="G144" s="29">
        <f t="shared" si="4"/>
        <v>0</v>
      </c>
      <c r="H144" s="37"/>
      <c r="I144" s="29"/>
      <c r="J144" s="31" t="str">
        <f t="shared" si="5"/>
        <v/>
      </c>
    </row>
    <row r="145" spans="1:10" x14ac:dyDescent="0.2">
      <c r="A145" s="27"/>
      <c r="B145" s="18"/>
      <c r="C145" s="28"/>
      <c r="D145" s="28"/>
      <c r="E145" s="43"/>
      <c r="F145" s="27"/>
      <c r="G145" s="29">
        <f t="shared" si="4"/>
        <v>0</v>
      </c>
      <c r="H145" s="37"/>
      <c r="I145" s="29"/>
      <c r="J145" s="31" t="str">
        <f t="shared" si="5"/>
        <v/>
      </c>
    </row>
    <row r="146" spans="1:10" x14ac:dyDescent="0.2">
      <c r="A146" s="27"/>
      <c r="B146" s="18"/>
      <c r="C146" s="28"/>
      <c r="D146" s="28"/>
      <c r="E146" s="43"/>
      <c r="F146" s="27"/>
      <c r="G146" s="29">
        <f t="shared" si="4"/>
        <v>0</v>
      </c>
      <c r="H146" s="37"/>
      <c r="I146" s="29"/>
      <c r="J146" s="31" t="str">
        <f t="shared" si="5"/>
        <v/>
      </c>
    </row>
    <row r="147" spans="1:10" x14ac:dyDescent="0.2">
      <c r="A147" s="27"/>
      <c r="B147" s="18"/>
      <c r="C147" s="28"/>
      <c r="D147" s="28"/>
      <c r="E147" s="43"/>
      <c r="F147" s="27"/>
      <c r="G147" s="29">
        <f t="shared" si="4"/>
        <v>0</v>
      </c>
      <c r="H147" s="37"/>
      <c r="I147" s="29"/>
      <c r="J147" s="31" t="str">
        <f t="shared" si="5"/>
        <v/>
      </c>
    </row>
    <row r="148" spans="1:10" x14ac:dyDescent="0.2">
      <c r="A148" s="27"/>
      <c r="B148" s="18"/>
      <c r="C148" s="28"/>
      <c r="D148" s="28"/>
      <c r="E148" s="43"/>
      <c r="F148" s="27"/>
      <c r="G148" s="29">
        <f t="shared" si="4"/>
        <v>0</v>
      </c>
      <c r="H148" s="37"/>
      <c r="I148" s="29"/>
      <c r="J148" s="31" t="str">
        <f t="shared" si="5"/>
        <v/>
      </c>
    </row>
    <row r="149" spans="1:10" x14ac:dyDescent="0.2">
      <c r="A149" s="27"/>
      <c r="B149" s="18"/>
      <c r="C149" s="28"/>
      <c r="D149" s="28"/>
      <c r="E149" s="43"/>
      <c r="F149" s="27"/>
      <c r="G149" s="29">
        <f t="shared" si="4"/>
        <v>0</v>
      </c>
      <c r="H149" s="37"/>
      <c r="I149" s="29"/>
      <c r="J149" s="31" t="str">
        <f t="shared" si="5"/>
        <v/>
      </c>
    </row>
    <row r="150" spans="1:10" x14ac:dyDescent="0.2">
      <c r="A150" s="27"/>
      <c r="B150" s="18"/>
      <c r="C150" s="28"/>
      <c r="D150" s="28"/>
      <c r="E150" s="43"/>
      <c r="F150" s="27"/>
      <c r="G150" s="29">
        <f t="shared" si="4"/>
        <v>0</v>
      </c>
      <c r="H150" s="37"/>
      <c r="I150" s="29"/>
      <c r="J150" s="31" t="str">
        <f t="shared" si="5"/>
        <v/>
      </c>
    </row>
    <row r="151" spans="1:10" x14ac:dyDescent="0.2">
      <c r="A151" s="27"/>
      <c r="B151" s="18"/>
      <c r="C151" s="28"/>
      <c r="D151" s="28"/>
      <c r="E151" s="43"/>
      <c r="F151" s="27"/>
      <c r="G151" s="29">
        <f t="shared" ref="G151:G214" si="6">SUM(E151*F151)</f>
        <v>0</v>
      </c>
      <c r="H151" s="37"/>
      <c r="I151" s="29"/>
      <c r="J151" s="31" t="str">
        <f t="shared" ref="J151:J214" si="7">IFERROR(SUM(H151/G151),"")</f>
        <v/>
      </c>
    </row>
    <row r="152" spans="1:10" x14ac:dyDescent="0.2">
      <c r="A152" s="27"/>
      <c r="B152" s="18"/>
      <c r="C152" s="28"/>
      <c r="D152" s="28"/>
      <c r="E152" s="43"/>
      <c r="F152" s="27"/>
      <c r="G152" s="29">
        <f t="shared" si="6"/>
        <v>0</v>
      </c>
      <c r="H152" s="37"/>
      <c r="I152" s="29"/>
      <c r="J152" s="31" t="str">
        <f t="shared" si="7"/>
        <v/>
      </c>
    </row>
    <row r="153" spans="1:10" x14ac:dyDescent="0.2">
      <c r="A153" s="27"/>
      <c r="B153" s="18"/>
      <c r="C153" s="28"/>
      <c r="D153" s="28"/>
      <c r="E153" s="43"/>
      <c r="F153" s="27"/>
      <c r="G153" s="29">
        <f t="shared" si="6"/>
        <v>0</v>
      </c>
      <c r="H153" s="37"/>
      <c r="I153" s="29"/>
      <c r="J153" s="31" t="str">
        <f t="shared" si="7"/>
        <v/>
      </c>
    </row>
    <row r="154" spans="1:10" x14ac:dyDescent="0.2">
      <c r="A154" s="27"/>
      <c r="B154" s="18"/>
      <c r="C154" s="28"/>
      <c r="D154" s="28"/>
      <c r="E154" s="43"/>
      <c r="F154" s="27"/>
      <c r="G154" s="29">
        <f t="shared" si="6"/>
        <v>0</v>
      </c>
      <c r="H154" s="37"/>
      <c r="I154" s="29"/>
      <c r="J154" s="31" t="str">
        <f t="shared" si="7"/>
        <v/>
      </c>
    </row>
    <row r="155" spans="1:10" x14ac:dyDescent="0.2">
      <c r="A155" s="27"/>
      <c r="B155" s="18"/>
      <c r="C155" s="28"/>
      <c r="D155" s="28"/>
      <c r="E155" s="43"/>
      <c r="F155" s="27"/>
      <c r="G155" s="29">
        <f t="shared" si="6"/>
        <v>0</v>
      </c>
      <c r="H155" s="37"/>
      <c r="I155" s="29"/>
      <c r="J155" s="31" t="str">
        <f t="shared" si="7"/>
        <v/>
      </c>
    </row>
    <row r="156" spans="1:10" x14ac:dyDescent="0.2">
      <c r="A156" s="27"/>
      <c r="B156" s="18"/>
      <c r="C156" s="28"/>
      <c r="D156" s="28"/>
      <c r="E156" s="43"/>
      <c r="F156" s="27"/>
      <c r="G156" s="29">
        <f t="shared" si="6"/>
        <v>0</v>
      </c>
      <c r="H156" s="37"/>
      <c r="I156" s="29"/>
      <c r="J156" s="31" t="str">
        <f t="shared" si="7"/>
        <v/>
      </c>
    </row>
    <row r="157" spans="1:10" x14ac:dyDescent="0.2">
      <c r="A157" s="27"/>
      <c r="B157" s="18"/>
      <c r="C157" s="28"/>
      <c r="D157" s="28"/>
      <c r="E157" s="43"/>
      <c r="F157" s="27"/>
      <c r="G157" s="29">
        <f t="shared" si="6"/>
        <v>0</v>
      </c>
      <c r="H157" s="37"/>
      <c r="I157" s="29"/>
      <c r="J157" s="31" t="str">
        <f t="shared" si="7"/>
        <v/>
      </c>
    </row>
    <row r="158" spans="1:10" x14ac:dyDescent="0.2">
      <c r="A158" s="27"/>
      <c r="B158" s="18"/>
      <c r="C158" s="28"/>
      <c r="D158" s="28"/>
      <c r="E158" s="43"/>
      <c r="F158" s="27"/>
      <c r="G158" s="29">
        <f t="shared" si="6"/>
        <v>0</v>
      </c>
      <c r="H158" s="37"/>
      <c r="I158" s="29"/>
      <c r="J158" s="31" t="str">
        <f t="shared" si="7"/>
        <v/>
      </c>
    </row>
    <row r="159" spans="1:10" x14ac:dyDescent="0.2">
      <c r="A159" s="27"/>
      <c r="B159" s="18"/>
      <c r="C159" s="28"/>
      <c r="D159" s="28"/>
      <c r="E159" s="43"/>
      <c r="F159" s="27"/>
      <c r="G159" s="29">
        <f t="shared" si="6"/>
        <v>0</v>
      </c>
      <c r="H159" s="37"/>
      <c r="I159" s="29"/>
      <c r="J159" s="31" t="str">
        <f t="shared" si="7"/>
        <v/>
      </c>
    </row>
    <row r="160" spans="1:10" x14ac:dyDescent="0.2">
      <c r="A160" s="27"/>
      <c r="B160" s="18"/>
      <c r="C160" s="28"/>
      <c r="D160" s="28"/>
      <c r="E160" s="43"/>
      <c r="F160" s="27"/>
      <c r="G160" s="29">
        <f t="shared" si="6"/>
        <v>0</v>
      </c>
      <c r="H160" s="37"/>
      <c r="I160" s="29"/>
      <c r="J160" s="31" t="str">
        <f t="shared" si="7"/>
        <v/>
      </c>
    </row>
    <row r="161" spans="1:10" x14ac:dyDescent="0.2">
      <c r="A161" s="27"/>
      <c r="B161" s="18"/>
      <c r="C161" s="28"/>
      <c r="D161" s="28"/>
      <c r="E161" s="43"/>
      <c r="F161" s="27"/>
      <c r="G161" s="29">
        <f t="shared" si="6"/>
        <v>0</v>
      </c>
      <c r="H161" s="37"/>
      <c r="I161" s="29"/>
      <c r="J161" s="31" t="str">
        <f t="shared" si="7"/>
        <v/>
      </c>
    </row>
    <row r="162" spans="1:10" x14ac:dyDescent="0.2">
      <c r="A162" s="27"/>
      <c r="B162" s="18"/>
      <c r="C162" s="28"/>
      <c r="D162" s="28"/>
      <c r="E162" s="43"/>
      <c r="F162" s="27"/>
      <c r="G162" s="29">
        <f t="shared" si="6"/>
        <v>0</v>
      </c>
      <c r="H162" s="37"/>
      <c r="I162" s="29"/>
      <c r="J162" s="31" t="str">
        <f t="shared" si="7"/>
        <v/>
      </c>
    </row>
    <row r="163" spans="1:10" x14ac:dyDescent="0.2">
      <c r="A163" s="27"/>
      <c r="B163" s="18"/>
      <c r="C163" s="28"/>
      <c r="D163" s="28"/>
      <c r="E163" s="43"/>
      <c r="F163" s="27"/>
      <c r="G163" s="29">
        <f t="shared" si="6"/>
        <v>0</v>
      </c>
      <c r="H163" s="37"/>
      <c r="I163" s="29"/>
      <c r="J163" s="31" t="str">
        <f t="shared" si="7"/>
        <v/>
      </c>
    </row>
    <row r="164" spans="1:10" x14ac:dyDescent="0.2">
      <c r="A164" s="27"/>
      <c r="B164" s="18"/>
      <c r="C164" s="28"/>
      <c r="D164" s="28"/>
      <c r="E164" s="43"/>
      <c r="F164" s="27"/>
      <c r="G164" s="29">
        <f t="shared" si="6"/>
        <v>0</v>
      </c>
      <c r="H164" s="37"/>
      <c r="I164" s="29"/>
      <c r="J164" s="31" t="str">
        <f t="shared" si="7"/>
        <v/>
      </c>
    </row>
    <row r="165" spans="1:10" x14ac:dyDescent="0.2">
      <c r="A165" s="32"/>
      <c r="B165" s="20"/>
      <c r="C165" s="33"/>
      <c r="D165" s="33"/>
      <c r="E165" s="44"/>
      <c r="F165" s="32"/>
      <c r="G165" s="34">
        <f t="shared" si="6"/>
        <v>0</v>
      </c>
      <c r="H165" s="35"/>
      <c r="I165" s="34"/>
      <c r="J165" s="36" t="str">
        <f t="shared" si="7"/>
        <v/>
      </c>
    </row>
    <row r="166" spans="1:10" x14ac:dyDescent="0.2">
      <c r="A166" s="32"/>
      <c r="B166" s="20"/>
      <c r="C166" s="33"/>
      <c r="D166" s="33"/>
      <c r="E166" s="44"/>
      <c r="F166" s="32"/>
      <c r="G166" s="34">
        <f t="shared" si="6"/>
        <v>0</v>
      </c>
      <c r="H166" s="35"/>
      <c r="I166" s="34"/>
      <c r="J166" s="36" t="str">
        <f t="shared" si="7"/>
        <v/>
      </c>
    </row>
    <row r="167" spans="1:10" x14ac:dyDescent="0.2">
      <c r="A167" s="32"/>
      <c r="B167" s="20"/>
      <c r="C167" s="33"/>
      <c r="D167" s="33"/>
      <c r="E167" s="44"/>
      <c r="F167" s="32"/>
      <c r="G167" s="34">
        <f t="shared" si="6"/>
        <v>0</v>
      </c>
      <c r="H167" s="35"/>
      <c r="I167" s="34"/>
      <c r="J167" s="36" t="str">
        <f t="shared" si="7"/>
        <v/>
      </c>
    </row>
    <row r="168" spans="1:10" x14ac:dyDescent="0.2">
      <c r="A168" s="32"/>
      <c r="B168" s="20"/>
      <c r="C168" s="33"/>
      <c r="D168" s="33"/>
      <c r="E168" s="44"/>
      <c r="F168" s="32"/>
      <c r="G168" s="34">
        <f t="shared" si="6"/>
        <v>0</v>
      </c>
      <c r="H168" s="35"/>
      <c r="I168" s="34"/>
      <c r="J168" s="36" t="str">
        <f t="shared" si="7"/>
        <v/>
      </c>
    </row>
    <row r="169" spans="1:10" x14ac:dyDescent="0.2">
      <c r="A169" s="32"/>
      <c r="B169" s="20"/>
      <c r="C169" s="33"/>
      <c r="D169" s="33"/>
      <c r="E169" s="44"/>
      <c r="F169" s="32"/>
      <c r="G169" s="34">
        <f t="shared" si="6"/>
        <v>0</v>
      </c>
      <c r="H169" s="35"/>
      <c r="I169" s="34"/>
      <c r="J169" s="36" t="str">
        <f t="shared" si="7"/>
        <v/>
      </c>
    </row>
    <row r="170" spans="1:10" x14ac:dyDescent="0.2">
      <c r="A170" s="32"/>
      <c r="B170" s="20"/>
      <c r="C170" s="33"/>
      <c r="D170" s="33"/>
      <c r="E170" s="44"/>
      <c r="F170" s="32"/>
      <c r="G170" s="34">
        <f t="shared" si="6"/>
        <v>0</v>
      </c>
      <c r="H170" s="35"/>
      <c r="I170" s="34"/>
      <c r="J170" s="36" t="str">
        <f t="shared" si="7"/>
        <v/>
      </c>
    </row>
    <row r="171" spans="1:10" x14ac:dyDescent="0.2">
      <c r="A171" s="32"/>
      <c r="B171" s="20"/>
      <c r="C171" s="33"/>
      <c r="D171" s="33"/>
      <c r="E171" s="44"/>
      <c r="F171" s="32"/>
      <c r="G171" s="34">
        <f t="shared" si="6"/>
        <v>0</v>
      </c>
      <c r="H171" s="35"/>
      <c r="I171" s="34"/>
      <c r="J171" s="36" t="str">
        <f t="shared" si="7"/>
        <v/>
      </c>
    </row>
    <row r="172" spans="1:10" x14ac:dyDescent="0.2">
      <c r="A172" s="32"/>
      <c r="B172" s="20"/>
      <c r="C172" s="33"/>
      <c r="D172" s="33"/>
      <c r="E172" s="44"/>
      <c r="F172" s="32"/>
      <c r="G172" s="34">
        <f t="shared" si="6"/>
        <v>0</v>
      </c>
      <c r="H172" s="35"/>
      <c r="I172" s="34"/>
      <c r="J172" s="36" t="str">
        <f t="shared" si="7"/>
        <v/>
      </c>
    </row>
    <row r="173" spans="1:10" x14ac:dyDescent="0.2">
      <c r="A173" s="32"/>
      <c r="B173" s="20"/>
      <c r="C173" s="33"/>
      <c r="D173" s="33"/>
      <c r="E173" s="44"/>
      <c r="F173" s="32"/>
      <c r="G173" s="34">
        <f t="shared" si="6"/>
        <v>0</v>
      </c>
      <c r="H173" s="35"/>
      <c r="I173" s="34"/>
      <c r="J173" s="36" t="str">
        <f t="shared" si="7"/>
        <v/>
      </c>
    </row>
    <row r="174" spans="1:10" x14ac:dyDescent="0.2">
      <c r="A174" s="32"/>
      <c r="B174" s="20"/>
      <c r="C174" s="33"/>
      <c r="D174" s="33"/>
      <c r="E174" s="44"/>
      <c r="F174" s="32"/>
      <c r="G174" s="34">
        <f t="shared" si="6"/>
        <v>0</v>
      </c>
      <c r="H174" s="35"/>
      <c r="I174" s="34"/>
      <c r="J174" s="36" t="str">
        <f t="shared" si="7"/>
        <v/>
      </c>
    </row>
    <row r="175" spans="1:10" x14ac:dyDescent="0.2">
      <c r="A175" s="32"/>
      <c r="B175" s="20"/>
      <c r="C175" s="33"/>
      <c r="D175" s="33"/>
      <c r="E175" s="44"/>
      <c r="F175" s="32"/>
      <c r="G175" s="34">
        <f t="shared" si="6"/>
        <v>0</v>
      </c>
      <c r="H175" s="35"/>
      <c r="I175" s="34"/>
      <c r="J175" s="36" t="str">
        <f t="shared" si="7"/>
        <v/>
      </c>
    </row>
    <row r="176" spans="1:10" x14ac:dyDescent="0.2">
      <c r="A176" s="32"/>
      <c r="B176" s="20"/>
      <c r="C176" s="33"/>
      <c r="D176" s="33"/>
      <c r="E176" s="44"/>
      <c r="F176" s="32"/>
      <c r="G176" s="34">
        <f t="shared" si="6"/>
        <v>0</v>
      </c>
      <c r="H176" s="35"/>
      <c r="I176" s="34"/>
      <c r="J176" s="36" t="str">
        <f t="shared" si="7"/>
        <v/>
      </c>
    </row>
    <row r="177" spans="1:10" x14ac:dyDescent="0.2">
      <c r="A177" s="32"/>
      <c r="B177" s="20"/>
      <c r="C177" s="33"/>
      <c r="D177" s="33"/>
      <c r="E177" s="44"/>
      <c r="F177" s="32"/>
      <c r="G177" s="34">
        <f t="shared" si="6"/>
        <v>0</v>
      </c>
      <c r="H177" s="35"/>
      <c r="I177" s="34"/>
      <c r="J177" s="36" t="str">
        <f t="shared" si="7"/>
        <v/>
      </c>
    </row>
    <row r="178" spans="1:10" x14ac:dyDescent="0.2">
      <c r="A178" s="32"/>
      <c r="B178" s="20"/>
      <c r="C178" s="33"/>
      <c r="D178" s="33"/>
      <c r="E178" s="44"/>
      <c r="F178" s="32"/>
      <c r="G178" s="34">
        <f t="shared" si="6"/>
        <v>0</v>
      </c>
      <c r="H178" s="35"/>
      <c r="I178" s="34"/>
      <c r="J178" s="36" t="str">
        <f t="shared" si="7"/>
        <v/>
      </c>
    </row>
    <row r="179" spans="1:10" x14ac:dyDescent="0.2">
      <c r="A179" s="32"/>
      <c r="B179" s="20"/>
      <c r="C179" s="33"/>
      <c r="D179" s="33"/>
      <c r="E179" s="44"/>
      <c r="F179" s="32"/>
      <c r="G179" s="34">
        <f t="shared" si="6"/>
        <v>0</v>
      </c>
      <c r="H179" s="35"/>
      <c r="I179" s="34"/>
      <c r="J179" s="36" t="str">
        <f t="shared" si="7"/>
        <v/>
      </c>
    </row>
    <row r="180" spans="1:10" x14ac:dyDescent="0.2">
      <c r="A180" s="32"/>
      <c r="B180" s="20"/>
      <c r="C180" s="33"/>
      <c r="D180" s="33"/>
      <c r="E180" s="44"/>
      <c r="F180" s="32"/>
      <c r="G180" s="34">
        <f t="shared" si="6"/>
        <v>0</v>
      </c>
      <c r="H180" s="35"/>
      <c r="I180" s="34"/>
      <c r="J180" s="36" t="str">
        <f t="shared" si="7"/>
        <v/>
      </c>
    </row>
    <row r="181" spans="1:10" x14ac:dyDescent="0.2">
      <c r="A181" s="32"/>
      <c r="B181" s="20"/>
      <c r="C181" s="33"/>
      <c r="D181" s="33"/>
      <c r="E181" s="44"/>
      <c r="F181" s="32"/>
      <c r="G181" s="34">
        <f t="shared" si="6"/>
        <v>0</v>
      </c>
      <c r="H181" s="35"/>
      <c r="I181" s="34"/>
      <c r="J181" s="36" t="str">
        <f t="shared" si="7"/>
        <v/>
      </c>
    </row>
    <row r="182" spans="1:10" x14ac:dyDescent="0.2">
      <c r="A182" s="32"/>
      <c r="B182" s="20"/>
      <c r="C182" s="33"/>
      <c r="D182" s="33"/>
      <c r="E182" s="44"/>
      <c r="F182" s="32"/>
      <c r="G182" s="34">
        <f t="shared" si="6"/>
        <v>0</v>
      </c>
      <c r="H182" s="35"/>
      <c r="I182" s="34"/>
      <c r="J182" s="36" t="str">
        <f t="shared" si="7"/>
        <v/>
      </c>
    </row>
    <row r="183" spans="1:10" x14ac:dyDescent="0.2">
      <c r="A183" s="32"/>
      <c r="B183" s="20"/>
      <c r="C183" s="33"/>
      <c r="D183" s="33"/>
      <c r="E183" s="44"/>
      <c r="F183" s="32"/>
      <c r="G183" s="34">
        <f t="shared" si="6"/>
        <v>0</v>
      </c>
      <c r="H183" s="35"/>
      <c r="I183" s="34"/>
      <c r="J183" s="36" t="str">
        <f t="shared" si="7"/>
        <v/>
      </c>
    </row>
    <row r="184" spans="1:10" x14ac:dyDescent="0.2">
      <c r="A184" s="32"/>
      <c r="B184" s="20"/>
      <c r="C184" s="33"/>
      <c r="D184" s="33"/>
      <c r="E184" s="44"/>
      <c r="F184" s="32"/>
      <c r="G184" s="34">
        <f t="shared" si="6"/>
        <v>0</v>
      </c>
      <c r="H184" s="35"/>
      <c r="I184" s="34"/>
      <c r="J184" s="36" t="str">
        <f t="shared" si="7"/>
        <v/>
      </c>
    </row>
    <row r="185" spans="1:10" x14ac:dyDescent="0.2">
      <c r="A185" s="32"/>
      <c r="B185" s="20"/>
      <c r="C185" s="33"/>
      <c r="D185" s="33"/>
      <c r="E185" s="44"/>
      <c r="F185" s="32"/>
      <c r="G185" s="34">
        <f t="shared" si="6"/>
        <v>0</v>
      </c>
      <c r="H185" s="35"/>
      <c r="I185" s="34"/>
      <c r="J185" s="36" t="str">
        <f t="shared" si="7"/>
        <v/>
      </c>
    </row>
    <row r="186" spans="1:10" x14ac:dyDescent="0.2">
      <c r="A186" s="32"/>
      <c r="B186" s="20"/>
      <c r="C186" s="33"/>
      <c r="D186" s="33"/>
      <c r="E186" s="44"/>
      <c r="F186" s="32"/>
      <c r="G186" s="34">
        <f t="shared" si="6"/>
        <v>0</v>
      </c>
      <c r="H186" s="35"/>
      <c r="I186" s="34"/>
      <c r="J186" s="36" t="str">
        <f t="shared" si="7"/>
        <v/>
      </c>
    </row>
    <row r="187" spans="1:10" x14ac:dyDescent="0.2">
      <c r="A187" s="32"/>
      <c r="B187" s="20"/>
      <c r="C187" s="33"/>
      <c r="D187" s="33"/>
      <c r="E187" s="44"/>
      <c r="F187" s="32"/>
      <c r="G187" s="34">
        <f t="shared" si="6"/>
        <v>0</v>
      </c>
      <c r="H187" s="35"/>
      <c r="I187" s="34"/>
      <c r="J187" s="36" t="str">
        <f t="shared" si="7"/>
        <v/>
      </c>
    </row>
    <row r="188" spans="1:10" x14ac:dyDescent="0.2">
      <c r="A188" s="32"/>
      <c r="B188" s="20"/>
      <c r="C188" s="33"/>
      <c r="D188" s="33"/>
      <c r="E188" s="44"/>
      <c r="F188" s="32"/>
      <c r="G188" s="34">
        <f t="shared" si="6"/>
        <v>0</v>
      </c>
      <c r="H188" s="35"/>
      <c r="I188" s="34"/>
      <c r="J188" s="36" t="str">
        <f t="shared" si="7"/>
        <v/>
      </c>
    </row>
    <row r="189" spans="1:10" x14ac:dyDescent="0.2">
      <c r="A189" s="32"/>
      <c r="B189" s="20"/>
      <c r="C189" s="33"/>
      <c r="D189" s="33"/>
      <c r="E189" s="44"/>
      <c r="F189" s="32"/>
      <c r="G189" s="34">
        <f t="shared" si="6"/>
        <v>0</v>
      </c>
      <c r="H189" s="35"/>
      <c r="I189" s="34"/>
      <c r="J189" s="36" t="str">
        <f t="shared" si="7"/>
        <v/>
      </c>
    </row>
    <row r="190" spans="1:10" x14ac:dyDescent="0.2">
      <c r="A190" s="32"/>
      <c r="B190" s="20"/>
      <c r="C190" s="33"/>
      <c r="D190" s="33"/>
      <c r="E190" s="44"/>
      <c r="F190" s="32"/>
      <c r="G190" s="34">
        <f t="shared" si="6"/>
        <v>0</v>
      </c>
      <c r="H190" s="35"/>
      <c r="I190" s="34"/>
      <c r="J190" s="36" t="str">
        <f t="shared" si="7"/>
        <v/>
      </c>
    </row>
    <row r="191" spans="1:10" x14ac:dyDescent="0.2">
      <c r="A191" s="32"/>
      <c r="B191" s="20"/>
      <c r="C191" s="33"/>
      <c r="D191" s="33"/>
      <c r="E191" s="44"/>
      <c r="F191" s="32"/>
      <c r="G191" s="34">
        <f t="shared" si="6"/>
        <v>0</v>
      </c>
      <c r="H191" s="35"/>
      <c r="I191" s="34"/>
      <c r="J191" s="36" t="str">
        <f t="shared" si="7"/>
        <v/>
      </c>
    </row>
    <row r="192" spans="1:10" x14ac:dyDescent="0.2">
      <c r="A192" s="32"/>
      <c r="B192" s="20"/>
      <c r="C192" s="33"/>
      <c r="D192" s="33"/>
      <c r="E192" s="44"/>
      <c r="F192" s="32"/>
      <c r="G192" s="34">
        <f t="shared" si="6"/>
        <v>0</v>
      </c>
      <c r="H192" s="35"/>
      <c r="I192" s="34"/>
      <c r="J192" s="36" t="str">
        <f t="shared" si="7"/>
        <v/>
      </c>
    </row>
    <row r="193" spans="1:10" x14ac:dyDescent="0.2">
      <c r="A193" s="32"/>
      <c r="B193" s="20"/>
      <c r="C193" s="33"/>
      <c r="D193" s="33"/>
      <c r="E193" s="44"/>
      <c r="F193" s="32"/>
      <c r="G193" s="34">
        <f t="shared" si="6"/>
        <v>0</v>
      </c>
      <c r="H193" s="35"/>
      <c r="I193" s="34"/>
      <c r="J193" s="36" t="str">
        <f t="shared" si="7"/>
        <v/>
      </c>
    </row>
    <row r="194" spans="1:10" x14ac:dyDescent="0.2">
      <c r="A194" s="32"/>
      <c r="B194" s="20"/>
      <c r="C194" s="33"/>
      <c r="D194" s="33"/>
      <c r="E194" s="44"/>
      <c r="F194" s="32"/>
      <c r="G194" s="34">
        <f t="shared" si="6"/>
        <v>0</v>
      </c>
      <c r="H194" s="35"/>
      <c r="I194" s="34"/>
      <c r="J194" s="36" t="str">
        <f t="shared" si="7"/>
        <v/>
      </c>
    </row>
    <row r="195" spans="1:10" x14ac:dyDescent="0.2">
      <c r="A195" s="32"/>
      <c r="B195" s="20"/>
      <c r="C195" s="33"/>
      <c r="D195" s="33"/>
      <c r="E195" s="44"/>
      <c r="F195" s="32"/>
      <c r="G195" s="34">
        <f t="shared" si="6"/>
        <v>0</v>
      </c>
      <c r="H195" s="35"/>
      <c r="I195" s="34"/>
      <c r="J195" s="36" t="str">
        <f t="shared" si="7"/>
        <v/>
      </c>
    </row>
    <row r="196" spans="1:10" x14ac:dyDescent="0.2">
      <c r="A196" s="32"/>
      <c r="B196" s="20"/>
      <c r="C196" s="33"/>
      <c r="D196" s="33"/>
      <c r="E196" s="44"/>
      <c r="F196" s="32"/>
      <c r="G196" s="34">
        <f t="shared" si="6"/>
        <v>0</v>
      </c>
      <c r="H196" s="35"/>
      <c r="I196" s="34"/>
      <c r="J196" s="36" t="str">
        <f t="shared" si="7"/>
        <v/>
      </c>
    </row>
    <row r="197" spans="1:10" x14ac:dyDescent="0.2">
      <c r="A197" s="32"/>
      <c r="B197" s="20"/>
      <c r="C197" s="33"/>
      <c r="D197" s="33"/>
      <c r="E197" s="44"/>
      <c r="F197" s="32"/>
      <c r="G197" s="34">
        <f t="shared" si="6"/>
        <v>0</v>
      </c>
      <c r="H197" s="35"/>
      <c r="I197" s="34"/>
      <c r="J197" s="36" t="str">
        <f t="shared" si="7"/>
        <v/>
      </c>
    </row>
    <row r="198" spans="1:10" x14ac:dyDescent="0.2">
      <c r="A198" s="32"/>
      <c r="B198" s="20"/>
      <c r="C198" s="33"/>
      <c r="D198" s="33"/>
      <c r="E198" s="44"/>
      <c r="F198" s="32"/>
      <c r="G198" s="34">
        <f t="shared" si="6"/>
        <v>0</v>
      </c>
      <c r="H198" s="35"/>
      <c r="I198" s="34"/>
      <c r="J198" s="36" t="str">
        <f t="shared" si="7"/>
        <v/>
      </c>
    </row>
    <row r="199" spans="1:10" x14ac:dyDescent="0.2">
      <c r="A199" s="32"/>
      <c r="B199" s="20"/>
      <c r="C199" s="33"/>
      <c r="D199" s="33"/>
      <c r="E199" s="44"/>
      <c r="F199" s="32"/>
      <c r="G199" s="34">
        <f t="shared" si="6"/>
        <v>0</v>
      </c>
      <c r="H199" s="35"/>
      <c r="I199" s="34"/>
      <c r="J199" s="36" t="str">
        <f t="shared" si="7"/>
        <v/>
      </c>
    </row>
    <row r="200" spans="1:10" x14ac:dyDescent="0.2">
      <c r="A200" s="32"/>
      <c r="B200" s="20"/>
      <c r="C200" s="33"/>
      <c r="D200" s="33"/>
      <c r="E200" s="44"/>
      <c r="F200" s="32"/>
      <c r="G200" s="34">
        <f t="shared" si="6"/>
        <v>0</v>
      </c>
      <c r="H200" s="35"/>
      <c r="I200" s="34"/>
      <c r="J200" s="36" t="str">
        <f t="shared" si="7"/>
        <v/>
      </c>
    </row>
    <row r="201" spans="1:10" x14ac:dyDescent="0.2">
      <c r="A201" s="32"/>
      <c r="B201" s="20"/>
      <c r="C201" s="33"/>
      <c r="D201" s="33"/>
      <c r="E201" s="44"/>
      <c r="F201" s="32"/>
      <c r="G201" s="34">
        <f t="shared" si="6"/>
        <v>0</v>
      </c>
      <c r="H201" s="35"/>
      <c r="I201" s="34"/>
      <c r="J201" s="36" t="str">
        <f t="shared" si="7"/>
        <v/>
      </c>
    </row>
    <row r="202" spans="1:10" x14ac:dyDescent="0.2">
      <c r="A202" s="32"/>
      <c r="B202" s="20"/>
      <c r="C202" s="33"/>
      <c r="D202" s="33"/>
      <c r="E202" s="44"/>
      <c r="F202" s="32"/>
      <c r="G202" s="34">
        <f t="shared" si="6"/>
        <v>0</v>
      </c>
      <c r="H202" s="35"/>
      <c r="I202" s="34"/>
      <c r="J202" s="36" t="str">
        <f t="shared" si="7"/>
        <v/>
      </c>
    </row>
    <row r="203" spans="1:10" x14ac:dyDescent="0.2">
      <c r="A203" s="32"/>
      <c r="B203" s="20"/>
      <c r="C203" s="33"/>
      <c r="D203" s="33"/>
      <c r="E203" s="44"/>
      <c r="F203" s="32"/>
      <c r="G203" s="34">
        <f t="shared" si="6"/>
        <v>0</v>
      </c>
      <c r="H203" s="35"/>
      <c r="I203" s="34"/>
      <c r="J203" s="36" t="str">
        <f t="shared" si="7"/>
        <v/>
      </c>
    </row>
    <row r="204" spans="1:10" x14ac:dyDescent="0.2">
      <c r="A204" s="32"/>
      <c r="B204" s="20"/>
      <c r="C204" s="33"/>
      <c r="D204" s="33"/>
      <c r="E204" s="44"/>
      <c r="F204" s="32"/>
      <c r="G204" s="34">
        <f t="shared" si="6"/>
        <v>0</v>
      </c>
      <c r="H204" s="35"/>
      <c r="I204" s="34"/>
      <c r="J204" s="36" t="str">
        <f t="shared" si="7"/>
        <v/>
      </c>
    </row>
    <row r="205" spans="1:10" x14ac:dyDescent="0.2">
      <c r="A205" s="32"/>
      <c r="B205" s="20"/>
      <c r="C205" s="33"/>
      <c r="D205" s="33"/>
      <c r="E205" s="44"/>
      <c r="F205" s="32"/>
      <c r="G205" s="34">
        <f t="shared" si="6"/>
        <v>0</v>
      </c>
      <c r="H205" s="35"/>
      <c r="I205" s="34"/>
      <c r="J205" s="36" t="str">
        <f t="shared" si="7"/>
        <v/>
      </c>
    </row>
    <row r="206" spans="1:10" x14ac:dyDescent="0.2">
      <c r="A206" s="32"/>
      <c r="B206" s="20"/>
      <c r="C206" s="33"/>
      <c r="D206" s="33"/>
      <c r="E206" s="44"/>
      <c r="F206" s="32"/>
      <c r="G206" s="34">
        <f t="shared" si="6"/>
        <v>0</v>
      </c>
      <c r="H206" s="35"/>
      <c r="I206" s="34"/>
      <c r="J206" s="36" t="str">
        <f t="shared" si="7"/>
        <v/>
      </c>
    </row>
    <row r="207" spans="1:10" x14ac:dyDescent="0.2">
      <c r="A207" s="32"/>
      <c r="B207" s="20"/>
      <c r="C207" s="33"/>
      <c r="D207" s="33"/>
      <c r="E207" s="44"/>
      <c r="F207" s="32"/>
      <c r="G207" s="34">
        <f t="shared" si="6"/>
        <v>0</v>
      </c>
      <c r="H207" s="35"/>
      <c r="I207" s="34"/>
      <c r="J207" s="36" t="str">
        <f t="shared" si="7"/>
        <v/>
      </c>
    </row>
    <row r="208" spans="1:10" x14ac:dyDescent="0.2">
      <c r="A208" s="32"/>
      <c r="B208" s="20"/>
      <c r="C208" s="33"/>
      <c r="D208" s="33"/>
      <c r="E208" s="44"/>
      <c r="F208" s="32"/>
      <c r="G208" s="34">
        <f t="shared" si="6"/>
        <v>0</v>
      </c>
      <c r="H208" s="35"/>
      <c r="I208" s="34"/>
      <c r="J208" s="36" t="str">
        <f t="shared" si="7"/>
        <v/>
      </c>
    </row>
    <row r="209" spans="1:10" x14ac:dyDescent="0.2">
      <c r="A209" s="32"/>
      <c r="B209" s="20"/>
      <c r="C209" s="33"/>
      <c r="D209" s="33"/>
      <c r="E209" s="44"/>
      <c r="F209" s="32"/>
      <c r="G209" s="34">
        <f t="shared" si="6"/>
        <v>0</v>
      </c>
      <c r="H209" s="35"/>
      <c r="I209" s="34"/>
      <c r="J209" s="36" t="str">
        <f t="shared" si="7"/>
        <v/>
      </c>
    </row>
    <row r="210" spans="1:10" x14ac:dyDescent="0.2">
      <c r="A210" s="32"/>
      <c r="B210" s="20"/>
      <c r="C210" s="33"/>
      <c r="D210" s="33"/>
      <c r="E210" s="44"/>
      <c r="F210" s="32"/>
      <c r="G210" s="34">
        <f t="shared" si="6"/>
        <v>0</v>
      </c>
      <c r="H210" s="35"/>
      <c r="I210" s="34"/>
      <c r="J210" s="36" t="str">
        <f t="shared" si="7"/>
        <v/>
      </c>
    </row>
    <row r="211" spans="1:10" x14ac:dyDescent="0.2">
      <c r="A211" s="32"/>
      <c r="B211" s="20"/>
      <c r="C211" s="33"/>
      <c r="D211" s="33"/>
      <c r="E211" s="44"/>
      <c r="F211" s="32"/>
      <c r="G211" s="34">
        <f t="shared" si="6"/>
        <v>0</v>
      </c>
      <c r="H211" s="35"/>
      <c r="I211" s="34"/>
      <c r="J211" s="36" t="str">
        <f t="shared" si="7"/>
        <v/>
      </c>
    </row>
    <row r="212" spans="1:10" x14ac:dyDescent="0.2">
      <c r="A212" s="32"/>
      <c r="B212" s="20"/>
      <c r="C212" s="33"/>
      <c r="D212" s="33"/>
      <c r="E212" s="44"/>
      <c r="F212" s="32"/>
      <c r="G212" s="34">
        <f t="shared" si="6"/>
        <v>0</v>
      </c>
      <c r="H212" s="35"/>
      <c r="I212" s="34"/>
      <c r="J212" s="36" t="str">
        <f t="shared" si="7"/>
        <v/>
      </c>
    </row>
    <row r="213" spans="1:10" x14ac:dyDescent="0.2">
      <c r="A213" s="32"/>
      <c r="B213" s="20"/>
      <c r="C213" s="33"/>
      <c r="D213" s="33"/>
      <c r="E213" s="44"/>
      <c r="F213" s="32"/>
      <c r="G213" s="34">
        <f t="shared" si="6"/>
        <v>0</v>
      </c>
      <c r="H213" s="35"/>
      <c r="I213" s="34"/>
      <c r="J213" s="36" t="str">
        <f t="shared" si="7"/>
        <v/>
      </c>
    </row>
    <row r="214" spans="1:10" x14ac:dyDescent="0.2">
      <c r="A214" s="32"/>
      <c r="B214" s="20"/>
      <c r="C214" s="33"/>
      <c r="D214" s="33"/>
      <c r="E214" s="44"/>
      <c r="F214" s="32"/>
      <c r="G214" s="34">
        <f t="shared" si="6"/>
        <v>0</v>
      </c>
      <c r="H214" s="35"/>
      <c r="I214" s="34"/>
      <c r="J214" s="36" t="str">
        <f t="shared" si="7"/>
        <v/>
      </c>
    </row>
    <row r="215" spans="1:10" x14ac:dyDescent="0.2">
      <c r="A215" s="32"/>
      <c r="B215" s="20"/>
      <c r="C215" s="33"/>
      <c r="D215" s="33"/>
      <c r="E215" s="44"/>
      <c r="F215" s="32"/>
      <c r="G215" s="34">
        <f t="shared" ref="G215:G250" si="8">SUM(E215*F215)</f>
        <v>0</v>
      </c>
      <c r="H215" s="35"/>
      <c r="I215" s="34"/>
      <c r="J215" s="36" t="str">
        <f t="shared" ref="J215:J250" si="9">IFERROR(SUM(H215/G215),"")</f>
        <v/>
      </c>
    </row>
    <row r="216" spans="1:10" x14ac:dyDescent="0.2">
      <c r="A216" s="32"/>
      <c r="B216" s="20"/>
      <c r="C216" s="33"/>
      <c r="D216" s="33"/>
      <c r="E216" s="44"/>
      <c r="F216" s="32"/>
      <c r="G216" s="34">
        <f t="shared" si="8"/>
        <v>0</v>
      </c>
      <c r="H216" s="35"/>
      <c r="I216" s="34"/>
      <c r="J216" s="36" t="str">
        <f t="shared" si="9"/>
        <v/>
      </c>
    </row>
    <row r="217" spans="1:10" x14ac:dyDescent="0.2">
      <c r="A217" s="32"/>
      <c r="B217" s="20"/>
      <c r="C217" s="33"/>
      <c r="D217" s="33"/>
      <c r="E217" s="44"/>
      <c r="F217" s="32"/>
      <c r="G217" s="34">
        <f t="shared" si="8"/>
        <v>0</v>
      </c>
      <c r="H217" s="35"/>
      <c r="I217" s="34"/>
      <c r="J217" s="36" t="str">
        <f t="shared" si="9"/>
        <v/>
      </c>
    </row>
    <row r="218" spans="1:10" x14ac:dyDescent="0.2">
      <c r="A218" s="32"/>
      <c r="B218" s="20"/>
      <c r="C218" s="33"/>
      <c r="D218" s="33"/>
      <c r="E218" s="44"/>
      <c r="F218" s="32"/>
      <c r="G218" s="34">
        <f t="shared" si="8"/>
        <v>0</v>
      </c>
      <c r="H218" s="35"/>
      <c r="I218" s="34"/>
      <c r="J218" s="36" t="str">
        <f t="shared" si="9"/>
        <v/>
      </c>
    </row>
    <row r="219" spans="1:10" x14ac:dyDescent="0.2">
      <c r="A219" s="32"/>
      <c r="B219" s="20"/>
      <c r="C219" s="33"/>
      <c r="D219" s="33"/>
      <c r="E219" s="44"/>
      <c r="F219" s="32"/>
      <c r="G219" s="34">
        <f t="shared" si="8"/>
        <v>0</v>
      </c>
      <c r="H219" s="35"/>
      <c r="I219" s="34"/>
      <c r="J219" s="36" t="str">
        <f t="shared" si="9"/>
        <v/>
      </c>
    </row>
    <row r="220" spans="1:10" x14ac:dyDescent="0.2">
      <c r="A220" s="32"/>
      <c r="B220" s="20"/>
      <c r="C220" s="33"/>
      <c r="D220" s="33"/>
      <c r="E220" s="44"/>
      <c r="F220" s="32"/>
      <c r="G220" s="34">
        <f t="shared" si="8"/>
        <v>0</v>
      </c>
      <c r="H220" s="35"/>
      <c r="I220" s="34"/>
      <c r="J220" s="36" t="str">
        <f t="shared" si="9"/>
        <v/>
      </c>
    </row>
    <row r="221" spans="1:10" x14ac:dyDescent="0.2">
      <c r="A221" s="32"/>
      <c r="B221" s="20"/>
      <c r="C221" s="33"/>
      <c r="D221" s="33"/>
      <c r="E221" s="44"/>
      <c r="F221" s="32"/>
      <c r="G221" s="34">
        <f t="shared" si="8"/>
        <v>0</v>
      </c>
      <c r="H221" s="35"/>
      <c r="I221" s="34"/>
      <c r="J221" s="36" t="str">
        <f t="shared" si="9"/>
        <v/>
      </c>
    </row>
    <row r="222" spans="1:10" x14ac:dyDescent="0.2">
      <c r="A222" s="32"/>
      <c r="B222" s="20"/>
      <c r="C222" s="33"/>
      <c r="D222" s="33"/>
      <c r="E222" s="44"/>
      <c r="F222" s="32"/>
      <c r="G222" s="34">
        <f t="shared" si="8"/>
        <v>0</v>
      </c>
      <c r="H222" s="35"/>
      <c r="I222" s="34"/>
      <c r="J222" s="36" t="str">
        <f t="shared" si="9"/>
        <v/>
      </c>
    </row>
    <row r="223" spans="1:10" x14ac:dyDescent="0.2">
      <c r="A223" s="32"/>
      <c r="B223" s="20"/>
      <c r="C223" s="33"/>
      <c r="D223" s="33"/>
      <c r="E223" s="44"/>
      <c r="F223" s="32"/>
      <c r="G223" s="34">
        <f t="shared" si="8"/>
        <v>0</v>
      </c>
      <c r="H223" s="35"/>
      <c r="I223" s="34"/>
      <c r="J223" s="36" t="str">
        <f t="shared" si="9"/>
        <v/>
      </c>
    </row>
    <row r="224" spans="1:10" x14ac:dyDescent="0.2">
      <c r="A224" s="32"/>
      <c r="B224" s="20"/>
      <c r="C224" s="33"/>
      <c r="D224" s="33"/>
      <c r="E224" s="44"/>
      <c r="F224" s="32"/>
      <c r="G224" s="34">
        <f t="shared" si="8"/>
        <v>0</v>
      </c>
      <c r="H224" s="35"/>
      <c r="I224" s="34"/>
      <c r="J224" s="36" t="str">
        <f t="shared" si="9"/>
        <v/>
      </c>
    </row>
    <row r="225" spans="1:10" x14ac:dyDescent="0.2">
      <c r="A225" s="32"/>
      <c r="B225" s="20"/>
      <c r="C225" s="33"/>
      <c r="D225" s="33"/>
      <c r="E225" s="44"/>
      <c r="F225" s="32"/>
      <c r="G225" s="34">
        <f t="shared" si="8"/>
        <v>0</v>
      </c>
      <c r="H225" s="35"/>
      <c r="I225" s="34"/>
      <c r="J225" s="36" t="str">
        <f t="shared" si="9"/>
        <v/>
      </c>
    </row>
    <row r="226" spans="1:10" x14ac:dyDescent="0.2">
      <c r="A226" s="32"/>
      <c r="B226" s="20"/>
      <c r="C226" s="33"/>
      <c r="D226" s="33"/>
      <c r="E226" s="44"/>
      <c r="F226" s="32"/>
      <c r="G226" s="34">
        <f t="shared" si="8"/>
        <v>0</v>
      </c>
      <c r="H226" s="35"/>
      <c r="I226" s="34"/>
      <c r="J226" s="36" t="str">
        <f t="shared" si="9"/>
        <v/>
      </c>
    </row>
    <row r="227" spans="1:10" x14ac:dyDescent="0.2">
      <c r="A227" s="32"/>
      <c r="B227" s="20"/>
      <c r="C227" s="33"/>
      <c r="D227" s="33"/>
      <c r="E227" s="44"/>
      <c r="F227" s="32"/>
      <c r="G227" s="34">
        <f t="shared" si="8"/>
        <v>0</v>
      </c>
      <c r="H227" s="35"/>
      <c r="I227" s="34"/>
      <c r="J227" s="36" t="str">
        <f t="shared" si="9"/>
        <v/>
      </c>
    </row>
    <row r="228" spans="1:10" x14ac:dyDescent="0.2">
      <c r="A228" s="32"/>
      <c r="B228" s="20"/>
      <c r="C228" s="33"/>
      <c r="D228" s="33"/>
      <c r="E228" s="44"/>
      <c r="F228" s="32"/>
      <c r="G228" s="34">
        <f t="shared" si="8"/>
        <v>0</v>
      </c>
      <c r="H228" s="35"/>
      <c r="I228" s="34"/>
      <c r="J228" s="36" t="str">
        <f t="shared" si="9"/>
        <v/>
      </c>
    </row>
    <row r="229" spans="1:10" x14ac:dyDescent="0.2">
      <c r="A229" s="32"/>
      <c r="B229" s="20"/>
      <c r="C229" s="33"/>
      <c r="D229" s="33"/>
      <c r="E229" s="44"/>
      <c r="F229" s="32"/>
      <c r="G229" s="34">
        <f t="shared" si="8"/>
        <v>0</v>
      </c>
      <c r="H229" s="35"/>
      <c r="I229" s="34"/>
      <c r="J229" s="36" t="str">
        <f t="shared" si="9"/>
        <v/>
      </c>
    </row>
    <row r="230" spans="1:10" x14ac:dyDescent="0.2">
      <c r="A230" s="32"/>
      <c r="B230" s="20"/>
      <c r="C230" s="33"/>
      <c r="D230" s="33"/>
      <c r="E230" s="44"/>
      <c r="F230" s="32"/>
      <c r="G230" s="34">
        <f t="shared" si="8"/>
        <v>0</v>
      </c>
      <c r="H230" s="35"/>
      <c r="I230" s="34"/>
      <c r="J230" s="36" t="str">
        <f t="shared" si="9"/>
        <v/>
      </c>
    </row>
    <row r="231" spans="1:10" x14ac:dyDescent="0.2">
      <c r="A231" s="32"/>
      <c r="B231" s="20"/>
      <c r="C231" s="33"/>
      <c r="D231" s="33"/>
      <c r="E231" s="44"/>
      <c r="F231" s="32"/>
      <c r="G231" s="34">
        <f t="shared" si="8"/>
        <v>0</v>
      </c>
      <c r="H231" s="35"/>
      <c r="I231" s="34"/>
      <c r="J231" s="36" t="str">
        <f t="shared" si="9"/>
        <v/>
      </c>
    </row>
    <row r="232" spans="1:10" x14ac:dyDescent="0.2">
      <c r="A232" s="32"/>
      <c r="B232" s="20"/>
      <c r="C232" s="33"/>
      <c r="D232" s="33"/>
      <c r="E232" s="44"/>
      <c r="F232" s="32"/>
      <c r="G232" s="34">
        <f t="shared" si="8"/>
        <v>0</v>
      </c>
      <c r="H232" s="35"/>
      <c r="I232" s="34"/>
      <c r="J232" s="36" t="str">
        <f t="shared" si="9"/>
        <v/>
      </c>
    </row>
    <row r="233" spans="1:10" x14ac:dyDescent="0.2">
      <c r="A233" s="32"/>
      <c r="B233" s="20"/>
      <c r="C233" s="33"/>
      <c r="D233" s="33"/>
      <c r="E233" s="44"/>
      <c r="F233" s="32"/>
      <c r="G233" s="34">
        <f t="shared" si="8"/>
        <v>0</v>
      </c>
      <c r="H233" s="35"/>
      <c r="I233" s="34"/>
      <c r="J233" s="36" t="str">
        <f t="shared" si="9"/>
        <v/>
      </c>
    </row>
    <row r="234" spans="1:10" x14ac:dyDescent="0.2">
      <c r="A234" s="32"/>
      <c r="B234" s="20"/>
      <c r="C234" s="33"/>
      <c r="D234" s="33"/>
      <c r="E234" s="44"/>
      <c r="F234" s="32"/>
      <c r="G234" s="34">
        <f t="shared" si="8"/>
        <v>0</v>
      </c>
      <c r="H234" s="35"/>
      <c r="I234" s="34"/>
      <c r="J234" s="36" t="str">
        <f t="shared" si="9"/>
        <v/>
      </c>
    </row>
    <row r="235" spans="1:10" x14ac:dyDescent="0.2">
      <c r="A235" s="32"/>
      <c r="B235" s="20"/>
      <c r="C235" s="33"/>
      <c r="D235" s="33"/>
      <c r="E235" s="44"/>
      <c r="F235" s="32"/>
      <c r="G235" s="34">
        <f t="shared" si="8"/>
        <v>0</v>
      </c>
      <c r="H235" s="35"/>
      <c r="I235" s="34"/>
      <c r="J235" s="36" t="str">
        <f t="shared" si="9"/>
        <v/>
      </c>
    </row>
    <row r="236" spans="1:10" x14ac:dyDescent="0.2">
      <c r="A236" s="32"/>
      <c r="B236" s="20"/>
      <c r="C236" s="33"/>
      <c r="D236" s="33"/>
      <c r="E236" s="44"/>
      <c r="F236" s="32"/>
      <c r="G236" s="34">
        <f t="shared" si="8"/>
        <v>0</v>
      </c>
      <c r="H236" s="35"/>
      <c r="I236" s="34"/>
      <c r="J236" s="36" t="str">
        <f t="shared" si="9"/>
        <v/>
      </c>
    </row>
    <row r="237" spans="1:10" x14ac:dyDescent="0.2">
      <c r="A237" s="32"/>
      <c r="B237" s="20"/>
      <c r="C237" s="33"/>
      <c r="D237" s="33"/>
      <c r="E237" s="44"/>
      <c r="F237" s="32"/>
      <c r="G237" s="34">
        <f t="shared" si="8"/>
        <v>0</v>
      </c>
      <c r="H237" s="35"/>
      <c r="I237" s="34"/>
      <c r="J237" s="36" t="str">
        <f t="shared" si="9"/>
        <v/>
      </c>
    </row>
    <row r="238" spans="1:10" x14ac:dyDescent="0.2">
      <c r="A238" s="32"/>
      <c r="B238" s="20"/>
      <c r="C238" s="33"/>
      <c r="D238" s="33"/>
      <c r="E238" s="44"/>
      <c r="F238" s="32"/>
      <c r="G238" s="34">
        <f t="shared" si="8"/>
        <v>0</v>
      </c>
      <c r="H238" s="35"/>
      <c r="I238" s="34"/>
      <c r="J238" s="36" t="str">
        <f t="shared" si="9"/>
        <v/>
      </c>
    </row>
    <row r="239" spans="1:10" x14ac:dyDescent="0.2">
      <c r="A239" s="32"/>
      <c r="B239" s="20"/>
      <c r="C239" s="33"/>
      <c r="D239" s="33"/>
      <c r="E239" s="44"/>
      <c r="F239" s="32"/>
      <c r="G239" s="34">
        <f t="shared" si="8"/>
        <v>0</v>
      </c>
      <c r="H239" s="35"/>
      <c r="I239" s="34"/>
      <c r="J239" s="36" t="str">
        <f t="shared" si="9"/>
        <v/>
      </c>
    </row>
    <row r="240" spans="1:10" x14ac:dyDescent="0.2">
      <c r="A240" s="32"/>
      <c r="B240" s="20"/>
      <c r="C240" s="33"/>
      <c r="D240" s="33"/>
      <c r="E240" s="44"/>
      <c r="F240" s="32"/>
      <c r="G240" s="34">
        <f t="shared" si="8"/>
        <v>0</v>
      </c>
      <c r="H240" s="35"/>
      <c r="I240" s="34"/>
      <c r="J240" s="36" t="str">
        <f t="shared" si="9"/>
        <v/>
      </c>
    </row>
    <row r="241" spans="1:10" x14ac:dyDescent="0.2">
      <c r="A241" s="32"/>
      <c r="B241" s="20"/>
      <c r="C241" s="33"/>
      <c r="D241" s="33"/>
      <c r="E241" s="44"/>
      <c r="F241" s="32"/>
      <c r="G241" s="34">
        <f t="shared" si="8"/>
        <v>0</v>
      </c>
      <c r="H241" s="35"/>
      <c r="I241" s="34"/>
      <c r="J241" s="36" t="str">
        <f t="shared" si="9"/>
        <v/>
      </c>
    </row>
    <row r="242" spans="1:10" x14ac:dyDescent="0.2">
      <c r="A242" s="32"/>
      <c r="B242" s="20"/>
      <c r="C242" s="33"/>
      <c r="D242" s="33"/>
      <c r="E242" s="44"/>
      <c r="F242" s="32"/>
      <c r="G242" s="34">
        <f t="shared" si="8"/>
        <v>0</v>
      </c>
      <c r="H242" s="35"/>
      <c r="I242" s="34"/>
      <c r="J242" s="36" t="str">
        <f t="shared" si="9"/>
        <v/>
      </c>
    </row>
    <row r="243" spans="1:10" x14ac:dyDescent="0.2">
      <c r="A243" s="32"/>
      <c r="B243" s="20"/>
      <c r="C243" s="33"/>
      <c r="D243" s="33"/>
      <c r="E243" s="44"/>
      <c r="F243" s="32"/>
      <c r="G243" s="34">
        <f t="shared" si="8"/>
        <v>0</v>
      </c>
      <c r="H243" s="35"/>
      <c r="I243" s="34"/>
      <c r="J243" s="36" t="str">
        <f t="shared" si="9"/>
        <v/>
      </c>
    </row>
    <row r="244" spans="1:10" x14ac:dyDescent="0.2">
      <c r="A244" s="32"/>
      <c r="B244" s="20"/>
      <c r="C244" s="33"/>
      <c r="D244" s="33"/>
      <c r="E244" s="44"/>
      <c r="F244" s="32"/>
      <c r="G244" s="34">
        <f t="shared" si="8"/>
        <v>0</v>
      </c>
      <c r="H244" s="35"/>
      <c r="I244" s="34"/>
      <c r="J244" s="36" t="str">
        <f t="shared" si="9"/>
        <v/>
      </c>
    </row>
    <row r="245" spans="1:10" x14ac:dyDescent="0.2">
      <c r="A245" s="32"/>
      <c r="B245" s="20"/>
      <c r="C245" s="33"/>
      <c r="D245" s="33"/>
      <c r="E245" s="44"/>
      <c r="F245" s="32"/>
      <c r="G245" s="34">
        <f t="shared" si="8"/>
        <v>0</v>
      </c>
      <c r="H245" s="35"/>
      <c r="I245" s="34"/>
      <c r="J245" s="36" t="str">
        <f t="shared" si="9"/>
        <v/>
      </c>
    </row>
    <row r="246" spans="1:10" x14ac:dyDescent="0.2">
      <c r="A246" s="32"/>
      <c r="B246" s="20"/>
      <c r="C246" s="33"/>
      <c r="D246" s="33"/>
      <c r="E246" s="44"/>
      <c r="F246" s="32"/>
      <c r="G246" s="34">
        <f t="shared" si="8"/>
        <v>0</v>
      </c>
      <c r="H246" s="35"/>
      <c r="I246" s="34"/>
      <c r="J246" s="36" t="str">
        <f t="shared" si="9"/>
        <v/>
      </c>
    </row>
    <row r="247" spans="1:10" x14ac:dyDescent="0.2">
      <c r="A247" s="32"/>
      <c r="B247" s="38" t="s">
        <v>16</v>
      </c>
      <c r="C247" s="33"/>
      <c r="D247" s="33"/>
      <c r="E247" s="44"/>
      <c r="F247" s="32"/>
      <c r="G247" s="34">
        <f t="shared" si="8"/>
        <v>0</v>
      </c>
      <c r="H247" s="35"/>
      <c r="I247" s="34"/>
      <c r="J247" s="36" t="str">
        <f t="shared" si="9"/>
        <v/>
      </c>
    </row>
    <row r="248" spans="1:10" x14ac:dyDescent="0.2">
      <c r="A248" s="32"/>
      <c r="B248" s="38" t="s">
        <v>24</v>
      </c>
      <c r="C248" s="33"/>
      <c r="D248" s="33"/>
      <c r="E248" s="44"/>
      <c r="F248" s="32"/>
      <c r="G248" s="34">
        <f t="shared" si="8"/>
        <v>0</v>
      </c>
      <c r="H248" s="35"/>
      <c r="I248" s="34"/>
      <c r="J248" s="36" t="str">
        <f t="shared" si="9"/>
        <v/>
      </c>
    </row>
    <row r="249" spans="1:10" x14ac:dyDescent="0.2">
      <c r="A249" s="32"/>
      <c r="B249" s="38" t="s">
        <v>17</v>
      </c>
      <c r="C249" s="33"/>
      <c r="D249" s="33"/>
      <c r="E249" s="44"/>
      <c r="F249" s="32"/>
      <c r="G249" s="34">
        <f t="shared" si="8"/>
        <v>0</v>
      </c>
      <c r="H249" s="35"/>
      <c r="I249" s="34"/>
      <c r="J249" s="36" t="str">
        <f t="shared" si="9"/>
        <v/>
      </c>
    </row>
    <row r="250" spans="1:10" x14ac:dyDescent="0.2">
      <c r="A250" s="32"/>
      <c r="B250" s="38" t="s">
        <v>25</v>
      </c>
      <c r="C250" s="33"/>
      <c r="D250" s="33"/>
      <c r="E250" s="44"/>
      <c r="F250" s="32"/>
      <c r="G250" s="34">
        <f t="shared" si="8"/>
        <v>0</v>
      </c>
      <c r="H250" s="35"/>
      <c r="I250" s="34"/>
      <c r="J250" s="36" t="str">
        <f t="shared" si="9"/>
        <v/>
      </c>
    </row>
    <row r="251" spans="1:10" x14ac:dyDescent="0.2">
      <c r="B251" s="7"/>
      <c r="C251" s="2"/>
      <c r="E251" s="45"/>
      <c r="H251" s="9"/>
      <c r="I251" s="10"/>
    </row>
    <row r="252" spans="1:10" x14ac:dyDescent="0.2">
      <c r="B252" s="7"/>
      <c r="C252" s="2"/>
      <c r="E252" s="45"/>
      <c r="H252" s="9"/>
      <c r="I252" s="10"/>
    </row>
    <row r="253" spans="1:10" x14ac:dyDescent="0.2">
      <c r="B253" s="7"/>
      <c r="C253" s="2"/>
      <c r="E253" s="45"/>
      <c r="H253" s="9"/>
      <c r="I253" s="10"/>
    </row>
    <row r="254" spans="1:10" x14ac:dyDescent="0.2">
      <c r="C254" s="2"/>
      <c r="E254" s="45"/>
      <c r="H254" s="9"/>
      <c r="I254" s="10"/>
    </row>
    <row r="255" spans="1:10" x14ac:dyDescent="0.2">
      <c r="C255" s="2"/>
      <c r="E255" s="45"/>
      <c r="H255" s="9"/>
      <c r="I255" s="10"/>
    </row>
    <row r="256" spans="1:10" x14ac:dyDescent="0.2">
      <c r="C256" s="2"/>
      <c r="E256" s="45"/>
      <c r="H256" s="9"/>
      <c r="I256" s="10"/>
    </row>
    <row r="257" spans="3:9" x14ac:dyDescent="0.2">
      <c r="C257" s="2"/>
      <c r="E257" s="45"/>
      <c r="H257" s="9"/>
      <c r="I257" s="10"/>
    </row>
    <row r="258" spans="3:9" x14ac:dyDescent="0.2">
      <c r="C258" s="2"/>
      <c r="E258" s="45"/>
      <c r="H258" s="9"/>
      <c r="I258" s="10"/>
    </row>
    <row r="259" spans="3:9" x14ac:dyDescent="0.2">
      <c r="C259" s="2"/>
      <c r="E259" s="45"/>
      <c r="H259" s="9"/>
      <c r="I259" s="10"/>
    </row>
    <row r="260" spans="3:9" x14ac:dyDescent="0.2">
      <c r="C260" s="2"/>
      <c r="E260" s="45"/>
      <c r="H260" s="9"/>
      <c r="I260" s="10"/>
    </row>
    <row r="261" spans="3:9" x14ac:dyDescent="0.2">
      <c r="C261" s="2"/>
      <c r="E261" s="45"/>
      <c r="H261" s="9"/>
      <c r="I261" s="10"/>
    </row>
    <row r="262" spans="3:9" x14ac:dyDescent="0.2">
      <c r="C262" s="2"/>
      <c r="E262" s="45"/>
      <c r="H262" s="9"/>
      <c r="I262" s="10"/>
    </row>
    <row r="263" spans="3:9" x14ac:dyDescent="0.2">
      <c r="C263" s="2"/>
      <c r="E263" s="45"/>
      <c r="H263" s="9"/>
      <c r="I263" s="10"/>
    </row>
    <row r="264" spans="3:9" x14ac:dyDescent="0.2">
      <c r="C264" s="2"/>
      <c r="E264" s="45"/>
      <c r="H264" s="9"/>
      <c r="I264" s="10"/>
    </row>
    <row r="265" spans="3:9" x14ac:dyDescent="0.2">
      <c r="C265" s="2"/>
      <c r="E265" s="45"/>
      <c r="H265" s="9"/>
      <c r="I265" s="10"/>
    </row>
    <row r="266" spans="3:9" x14ac:dyDescent="0.2">
      <c r="C266" s="2"/>
      <c r="E266" s="45"/>
      <c r="H266" s="9"/>
      <c r="I266" s="10"/>
    </row>
    <row r="267" spans="3:9" x14ac:dyDescent="0.2">
      <c r="C267" s="2"/>
      <c r="E267" s="45"/>
      <c r="H267" s="9"/>
      <c r="I267" s="10"/>
    </row>
    <row r="268" spans="3:9" x14ac:dyDescent="0.2">
      <c r="C268" s="2"/>
      <c r="E268" s="45"/>
      <c r="H268" s="9"/>
      <c r="I268" s="10"/>
    </row>
    <row r="269" spans="3:9" x14ac:dyDescent="0.2">
      <c r="C269" s="2"/>
      <c r="E269" s="45"/>
      <c r="H269" s="9"/>
      <c r="I269" s="10"/>
    </row>
    <row r="270" spans="3:9" x14ac:dyDescent="0.2">
      <c r="C270" s="2"/>
      <c r="E270" s="45"/>
      <c r="H270" s="9"/>
      <c r="I270" s="10"/>
    </row>
    <row r="271" spans="3:9" x14ac:dyDescent="0.2">
      <c r="C271" s="2"/>
      <c r="E271" s="45"/>
      <c r="H271" s="9"/>
      <c r="I271" s="10"/>
    </row>
    <row r="272" spans="3:9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</sheetData>
  <sheetProtection sheet="1" objects="1" scenarios="1"/>
  <mergeCells count="26">
    <mergeCell ref="A10:B10"/>
    <mergeCell ref="D11:J11"/>
    <mergeCell ref="A11:C20"/>
    <mergeCell ref="D12:E12"/>
    <mergeCell ref="D13:E13"/>
    <mergeCell ref="D14:E14"/>
    <mergeCell ref="D15:E15"/>
    <mergeCell ref="D16:E16"/>
    <mergeCell ref="D17:E17"/>
    <mergeCell ref="F12:G12"/>
    <mergeCell ref="H12:I12"/>
    <mergeCell ref="F13:G13"/>
    <mergeCell ref="H13:I13"/>
    <mergeCell ref="H17:I17"/>
    <mergeCell ref="F17:G17"/>
    <mergeCell ref="F14:G14"/>
    <mergeCell ref="A5:J5"/>
    <mergeCell ref="A6:B6"/>
    <mergeCell ref="A7:B7"/>
    <mergeCell ref="A8:B8"/>
    <mergeCell ref="A9:B9"/>
    <mergeCell ref="H14:I14"/>
    <mergeCell ref="F15:G15"/>
    <mergeCell ref="H15:I15"/>
    <mergeCell ref="F16:G16"/>
    <mergeCell ref="H16:I16"/>
  </mergeCells>
  <conditionalFormatting sqref="C6">
    <cfRule type="cellIs" dxfId="23" priority="14" operator="equal">
      <formula>"select from list"</formula>
    </cfRule>
  </conditionalFormatting>
  <conditionalFormatting sqref="C8">
    <cfRule type="cellIs" dxfId="22" priority="13" operator="equal">
      <formula>"select from list"</formula>
    </cfRule>
  </conditionalFormatting>
  <conditionalFormatting sqref="B22">
    <cfRule type="cellIs" dxfId="21" priority="12" operator="equal">
      <formula>"select from list"</formula>
    </cfRule>
  </conditionalFormatting>
  <conditionalFormatting sqref="C7">
    <cfRule type="containsBlanks" dxfId="20" priority="11">
      <formula>LEN(TRIM(C7))=0</formula>
    </cfRule>
  </conditionalFormatting>
  <conditionalFormatting sqref="H22">
    <cfRule type="containsBlanks" dxfId="19" priority="8">
      <formula>LEN(TRIM(H22))=0</formula>
    </cfRule>
  </conditionalFormatting>
  <conditionalFormatting sqref="C10">
    <cfRule type="containsBlanks" dxfId="18" priority="10">
      <formula>LEN(TRIM(C10))=0</formula>
    </cfRule>
  </conditionalFormatting>
  <conditionalFormatting sqref="C22:F22">
    <cfRule type="containsBlanks" dxfId="17" priority="9">
      <formula>LEN(TRIM(C22))=0</formula>
    </cfRule>
  </conditionalFormatting>
  <conditionalFormatting sqref="I22:I252">
    <cfRule type="cellIs" priority="7" operator="equal">
      <formula>0</formula>
    </cfRule>
  </conditionalFormatting>
  <conditionalFormatting sqref="I22:I271">
    <cfRule type="cellIs" dxfId="16" priority="6" operator="equal">
      <formula>0</formula>
    </cfRule>
  </conditionalFormatting>
  <conditionalFormatting sqref="G22:G250">
    <cfRule type="cellIs" dxfId="15" priority="5" operator="equal">
      <formula>0</formula>
    </cfRule>
  </conditionalFormatting>
  <conditionalFormatting sqref="G18">
    <cfRule type="cellIs" dxfId="14" priority="3" operator="equal">
      <formula>0</formula>
    </cfRule>
  </conditionalFormatting>
  <conditionalFormatting sqref="I18">
    <cfRule type="cellIs" dxfId="13" priority="2" operator="equal">
      <formula>0</formula>
    </cfRule>
  </conditionalFormatting>
  <dataValidations count="5">
    <dataValidation type="list" allowBlank="1" showInputMessage="1" showErrorMessage="1" sqref="C6" xr:uid="{934117EC-075C-469C-AFBC-4C9BCD449762}">
      <formula1>programme</formula1>
    </dataValidation>
    <dataValidation type="list" allowBlank="1" showInputMessage="1" showErrorMessage="1" sqref="C8" xr:uid="{6DFFEBC5-D9A2-44D4-A219-231F431C552A}">
      <formula1>activity</formula1>
    </dataValidation>
    <dataValidation type="list" allowBlank="1" showInputMessage="1" showErrorMessage="1" sqref="B22:B253" xr:uid="{7348F821-FC1A-4B07-A41E-2648C3D197FD}">
      <formula1>cat</formula1>
    </dataValidation>
    <dataValidation type="whole" operator="greaterThan" allowBlank="1" showInputMessage="1" showErrorMessage="1" sqref="E22:F250" xr:uid="{D78C8DE9-1773-4145-BF53-B505027401D3}">
      <formula1>0</formula1>
    </dataValidation>
    <dataValidation type="whole" operator="greaterThanOrEqual" allowBlank="1" showInputMessage="1" showErrorMessage="1" sqref="H22:H250" xr:uid="{4272FEF3-577A-4856-9B17-5DA950502161}">
      <formula1>0</formula1>
    </dataValidation>
  </dataValidations>
  <pageMargins left="0" right="0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E89E-0F20-4D46-B4E4-0C383E053EEC}">
  <sheetPr>
    <tabColor rgb="FF92D050"/>
  </sheetPr>
  <dimension ref="A3:C10"/>
  <sheetViews>
    <sheetView workbookViewId="0">
      <selection activeCell="B6" sqref="B6"/>
    </sheetView>
  </sheetViews>
  <sheetFormatPr defaultRowHeight="15" x14ac:dyDescent="0.25"/>
  <cols>
    <col min="1" max="1" width="16.7109375" customWidth="1"/>
    <col min="2" max="2" width="16.42578125" customWidth="1"/>
    <col min="3" max="3" width="18.5703125" customWidth="1"/>
  </cols>
  <sheetData>
    <row r="3" spans="1:3" ht="26.25" x14ac:dyDescent="0.25">
      <c r="A3" s="23" t="s">
        <v>34</v>
      </c>
      <c r="B3" s="26" t="s">
        <v>36</v>
      </c>
      <c r="C3" s="26" t="s">
        <v>37</v>
      </c>
    </row>
    <row r="4" spans="1:3" x14ac:dyDescent="0.25">
      <c r="A4" s="24" t="s">
        <v>24</v>
      </c>
      <c r="B4" s="25">
        <v>0</v>
      </c>
      <c r="C4" s="25">
        <v>0</v>
      </c>
    </row>
    <row r="5" spans="1:3" x14ac:dyDescent="0.25">
      <c r="A5" s="24" t="s">
        <v>25</v>
      </c>
      <c r="B5" s="25">
        <v>0</v>
      </c>
      <c r="C5" s="25">
        <v>0</v>
      </c>
    </row>
    <row r="6" spans="1:3" x14ac:dyDescent="0.25">
      <c r="A6" s="24" t="s">
        <v>16</v>
      </c>
      <c r="B6" s="25">
        <v>0</v>
      </c>
      <c r="C6" s="25">
        <v>0</v>
      </c>
    </row>
    <row r="7" spans="1:3" x14ac:dyDescent="0.25">
      <c r="A7" s="24" t="s">
        <v>17</v>
      </c>
      <c r="B7" s="25">
        <v>0</v>
      </c>
      <c r="C7" s="25">
        <v>0</v>
      </c>
    </row>
    <row r="8" spans="1:3" x14ac:dyDescent="0.25">
      <c r="A8" s="24" t="s">
        <v>35</v>
      </c>
      <c r="B8" s="25">
        <v>0</v>
      </c>
      <c r="C8" s="25">
        <v>0</v>
      </c>
    </row>
    <row r="10" spans="1:3" ht="18.75" x14ac:dyDescent="0.3">
      <c r="A10" s="41" t="s">
        <v>42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3988-D3D3-472C-B4C0-EF7BAA598926}">
  <dimension ref="A1:K19"/>
  <sheetViews>
    <sheetView workbookViewId="0">
      <selection activeCell="H9" sqref="H9"/>
    </sheetView>
  </sheetViews>
  <sheetFormatPr defaultRowHeight="15" x14ac:dyDescent="0.25"/>
  <sheetData>
    <row r="1" spans="1:11" x14ac:dyDescent="0.25">
      <c r="A1" t="s">
        <v>31</v>
      </c>
    </row>
    <row r="2" spans="1:11" x14ac:dyDescent="0.25">
      <c r="A2" s="1" t="s">
        <v>19</v>
      </c>
      <c r="H2" t="s">
        <v>32</v>
      </c>
    </row>
    <row r="3" spans="1:11" x14ac:dyDescent="0.25">
      <c r="A3" s="1" t="s">
        <v>20</v>
      </c>
    </row>
    <row r="4" spans="1:11" x14ac:dyDescent="0.25">
      <c r="A4" s="1" t="s">
        <v>46</v>
      </c>
    </row>
    <row r="5" spans="1:11" x14ac:dyDescent="0.25">
      <c r="A5" s="1" t="s">
        <v>21</v>
      </c>
    </row>
    <row r="6" spans="1:11" x14ac:dyDescent="0.25">
      <c r="A6" s="1" t="s">
        <v>22</v>
      </c>
    </row>
    <row r="7" spans="1:11" x14ac:dyDescent="0.25">
      <c r="A7" s="1" t="s">
        <v>23</v>
      </c>
    </row>
    <row r="8" spans="1:11" x14ac:dyDescent="0.25">
      <c r="A8" s="1"/>
    </row>
    <row r="10" spans="1:11" x14ac:dyDescent="0.25">
      <c r="K10" t="s">
        <v>31</v>
      </c>
    </row>
    <row r="11" spans="1:11" x14ac:dyDescent="0.25">
      <c r="K11" t="s">
        <v>16</v>
      </c>
    </row>
    <row r="12" spans="1:11" x14ac:dyDescent="0.25">
      <c r="K12" t="s">
        <v>24</v>
      </c>
    </row>
    <row r="13" spans="1:11" x14ac:dyDescent="0.25">
      <c r="K13" t="s">
        <v>17</v>
      </c>
    </row>
    <row r="14" spans="1:11" x14ac:dyDescent="0.25">
      <c r="A14" s="1"/>
      <c r="K14" t="s">
        <v>25</v>
      </c>
    </row>
    <row r="15" spans="1:11" x14ac:dyDescent="0.25">
      <c r="A15" s="1" t="s">
        <v>31</v>
      </c>
    </row>
    <row r="16" spans="1:11" x14ac:dyDescent="0.25">
      <c r="A16" s="1" t="s">
        <v>26</v>
      </c>
      <c r="H16" t="s">
        <v>30</v>
      </c>
    </row>
    <row r="17" spans="1:1" x14ac:dyDescent="0.25">
      <c r="A17" s="1" t="s">
        <v>27</v>
      </c>
    </row>
    <row r="18" spans="1:1" x14ac:dyDescent="0.25">
      <c r="A18" s="1" t="s">
        <v>28</v>
      </c>
    </row>
    <row r="19" spans="1:1" x14ac:dyDescent="0.25">
      <c r="A19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BUDGET</vt:lpstr>
      <vt:lpstr>2. PIVOT to be refreshed</vt:lpstr>
      <vt:lpstr>listar-fela</vt:lpstr>
      <vt:lpstr>activity</vt:lpstr>
      <vt:lpstr>cat</vt:lpstr>
      <vt:lpstr>programme</vt:lpstr>
      <vt:lpstr>type</vt:lpstr>
      <vt:lpstr>typeb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E. Óskarsson</dc:creator>
  <cp:lastModifiedBy>Óskar E. Óskarsson</cp:lastModifiedBy>
  <cp:lastPrinted>2019-10-30T11:32:48Z</cp:lastPrinted>
  <dcterms:created xsi:type="dcterms:W3CDTF">2019-10-29T15:27:05Z</dcterms:created>
  <dcterms:modified xsi:type="dcterms:W3CDTF">2019-11-01T08:01:52Z</dcterms:modified>
</cp:coreProperties>
</file>